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8580" activeTab="0"/>
  </bookViews>
  <sheets>
    <sheet name="Kalender" sheetId="1" r:id="rId1"/>
    <sheet name="Übungstage" sheetId="2" r:id="rId2"/>
  </sheets>
  <definedNames>
    <definedName name="_xlnm.Print_Area" localSheetId="0">'Kalender'!$B$1:$AK$94</definedName>
    <definedName name="_xlnm.Print_Titles" localSheetId="0">'Kalender'!$1:$1</definedName>
    <definedName name="Jahr">'Kalender'!$A$1</definedName>
    <definedName name="Nachname">#REF!</definedName>
    <definedName name="Name">#REF!</definedName>
    <definedName name="Tage">#REF!</definedName>
    <definedName name="Vorname">#REF!</definedName>
  </definedNames>
  <calcPr fullCalcOnLoad="1"/>
</workbook>
</file>

<file path=xl/sharedStrings.xml><?xml version="1.0" encoding="utf-8"?>
<sst xmlns="http://schemas.openxmlformats.org/spreadsheetml/2006/main" count="20" uniqueCount="15">
  <si>
    <t>Name</t>
  </si>
  <si>
    <t>Geburtstag</t>
  </si>
  <si>
    <t>M</t>
  </si>
  <si>
    <t>T</t>
  </si>
  <si>
    <t>Übung 1,2,3</t>
  </si>
  <si>
    <t>Übung  18:00Uhr</t>
  </si>
  <si>
    <t>Übung 4,5,6</t>
  </si>
  <si>
    <t>Übung 7,8,9</t>
  </si>
  <si>
    <t>Übung 18:00Uhr</t>
  </si>
  <si>
    <t>Übung 10,1,2</t>
  </si>
  <si>
    <t>Übung 3,4,5</t>
  </si>
  <si>
    <t>Übung 6,7,8</t>
  </si>
  <si>
    <t>Übung 9,10,1</t>
  </si>
  <si>
    <t>Übung 18.00Uhr</t>
  </si>
  <si>
    <t>Übung 2,3,4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</si>
</sst>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ddd"/>
    <numFmt numFmtId="174" formatCode="mmmm"/>
    <numFmt numFmtId="175" formatCode="00"/>
    <numFmt numFmtId="176" formatCode="[$-407]dddd\,\ d\.\ mmmm\ yyyy"/>
    <numFmt numFmtId="177" formatCode="mmmm\ yyyy"/>
  </numFmts>
  <fonts count="2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4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15" fontId="0" fillId="11" borderId="10" xfId="0" applyNumberFormat="1" applyFill="1" applyBorder="1" applyAlignment="1">
      <alignment horizontal="right" vertical="center"/>
    </xf>
    <xf numFmtId="15" fontId="0" fillId="0" borderId="10" xfId="0" applyNumberFormat="1" applyFill="1" applyBorder="1" applyAlignment="1">
      <alignment horizontal="right" vertical="center"/>
    </xf>
    <xf numFmtId="15" fontId="0" fillId="20" borderId="10" xfId="0" applyNumberForma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1" borderId="11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/>
    </xf>
    <xf numFmtId="0" fontId="0" fillId="20" borderId="11" xfId="0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172" fontId="0" fillId="0" borderId="0" xfId="0" applyNumberFormat="1" applyFill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173" fontId="3" fillId="20" borderId="0" xfId="0" applyNumberFormat="1" applyFont="1" applyFill="1" applyBorder="1" applyAlignment="1">
      <alignment horizontal="center" vertical="center"/>
    </xf>
    <xf numFmtId="173" fontId="3" fillId="20" borderId="14" xfId="0" applyNumberFormat="1" applyFont="1" applyFill="1" applyBorder="1" applyAlignment="1">
      <alignment horizontal="center" vertical="center"/>
    </xf>
    <xf numFmtId="173" fontId="3" fillId="11" borderId="0" xfId="0" applyNumberFormat="1" applyFont="1" applyFill="1" applyBorder="1" applyAlignment="1">
      <alignment horizontal="center" vertical="center"/>
    </xf>
    <xf numFmtId="173" fontId="3" fillId="11" borderId="14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11" borderId="15" xfId="0" applyNumberFormat="1" applyFont="1" applyFill="1" applyBorder="1" applyAlignment="1">
      <alignment horizontal="center" vertical="center"/>
    </xf>
    <xf numFmtId="172" fontId="1" fillId="11" borderId="16" xfId="0" applyNumberFormat="1" applyFont="1" applyFill="1" applyBorder="1" applyAlignment="1">
      <alignment horizontal="center" vertical="center"/>
    </xf>
    <xf numFmtId="172" fontId="1" fillId="11" borderId="17" xfId="0" applyNumberFormat="1" applyFont="1" applyFill="1" applyBorder="1" applyAlignment="1">
      <alignment horizontal="center" vertical="center"/>
    </xf>
    <xf numFmtId="172" fontId="1" fillId="20" borderId="15" xfId="0" applyNumberFormat="1" applyFont="1" applyFill="1" applyBorder="1" applyAlignment="1">
      <alignment horizontal="center" vertical="center"/>
    </xf>
    <xf numFmtId="172" fontId="1" fillId="20" borderId="16" xfId="0" applyNumberFormat="1" applyFont="1" applyFill="1" applyBorder="1" applyAlignment="1">
      <alignment horizontal="center" vertical="center"/>
    </xf>
    <xf numFmtId="172" fontId="1" fillId="20" borderId="17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K94"/>
  <sheetViews>
    <sheetView tabSelected="1" zoomScale="85" zoomScaleNormal="85" zoomScalePageLayoutView="0" workbookViewId="0" topLeftCell="A1">
      <pane xSplit="1" ySplit="1" topLeftCell="O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22" sqref="Y22"/>
    </sheetView>
  </sheetViews>
  <sheetFormatPr defaultColWidth="11.421875" defaultRowHeight="12.75"/>
  <cols>
    <col min="1" max="1" width="11.00390625" style="3" customWidth="1"/>
    <col min="2" max="2" width="10.8515625" style="3" customWidth="1"/>
    <col min="3" max="3" width="7.140625" style="3" customWidth="1"/>
    <col min="4" max="4" width="22.7109375" style="3" customWidth="1"/>
    <col min="5" max="5" width="10.8515625" style="3" customWidth="1"/>
    <col min="6" max="6" width="7.140625" style="3" customWidth="1"/>
    <col min="7" max="7" width="22.7109375" style="3" customWidth="1"/>
    <col min="8" max="8" width="10.8515625" style="3" customWidth="1"/>
    <col min="9" max="9" width="7.140625" style="3" customWidth="1"/>
    <col min="10" max="10" width="22.7109375" style="3" customWidth="1"/>
    <col min="11" max="11" width="10.8515625" style="3" customWidth="1"/>
    <col min="12" max="12" width="7.140625" style="3" customWidth="1"/>
    <col min="13" max="13" width="22.7109375" style="3" customWidth="1"/>
    <col min="14" max="14" width="10.8515625" style="3" customWidth="1"/>
    <col min="15" max="15" width="7.140625" style="3" customWidth="1"/>
    <col min="16" max="16" width="22.7109375" style="3" customWidth="1"/>
    <col min="17" max="17" width="10.8515625" style="3" customWidth="1"/>
    <col min="18" max="18" width="7.140625" style="3" customWidth="1"/>
    <col min="19" max="19" width="22.7109375" style="3" customWidth="1"/>
    <col min="20" max="20" width="10.8515625" style="3" customWidth="1"/>
    <col min="21" max="21" width="7.140625" style="3" customWidth="1"/>
    <col min="22" max="22" width="22.7109375" style="3" customWidth="1"/>
    <col min="23" max="23" width="10.8515625" style="3" customWidth="1"/>
    <col min="24" max="24" width="7.140625" style="3" customWidth="1"/>
    <col min="25" max="25" width="22.7109375" style="3" customWidth="1"/>
    <col min="26" max="26" width="10.8515625" style="3" customWidth="1"/>
    <col min="27" max="27" width="7.140625" style="3" customWidth="1"/>
    <col min="28" max="28" width="22.7109375" style="3" customWidth="1"/>
    <col min="29" max="29" width="10.8515625" style="3" customWidth="1"/>
    <col min="30" max="30" width="7.140625" style="3" customWidth="1"/>
    <col min="31" max="31" width="22.7109375" style="3" customWidth="1"/>
    <col min="32" max="32" width="10.8515625" style="3" customWidth="1"/>
    <col min="33" max="33" width="7.140625" style="3" customWidth="1"/>
    <col min="34" max="34" width="22.7109375" style="3" customWidth="1"/>
    <col min="35" max="35" width="10.8515625" style="3" customWidth="1"/>
    <col min="36" max="36" width="7.140625" style="3" customWidth="1"/>
    <col min="37" max="37" width="22.7109375" style="3" customWidth="1"/>
    <col min="38" max="16384" width="11.421875" style="3" customWidth="1"/>
  </cols>
  <sheetData>
    <row r="1" spans="1:37" s="2" customFormat="1" ht="26.25">
      <c r="A1" s="1">
        <v>2012</v>
      </c>
      <c r="B1" s="39">
        <f>B2</f>
        <v>40909</v>
      </c>
      <c r="C1" s="39"/>
      <c r="D1" s="39"/>
      <c r="E1" s="39">
        <f>E2</f>
        <v>40940</v>
      </c>
      <c r="F1" s="39"/>
      <c r="G1" s="39"/>
      <c r="H1" s="39">
        <f>H2</f>
        <v>40969</v>
      </c>
      <c r="I1" s="39"/>
      <c r="J1" s="39"/>
      <c r="K1" s="39">
        <f>K2</f>
        <v>41000</v>
      </c>
      <c r="L1" s="39"/>
      <c r="M1" s="39"/>
      <c r="N1" s="39">
        <f>N2</f>
        <v>41030</v>
      </c>
      <c r="O1" s="39"/>
      <c r="P1" s="39"/>
      <c r="Q1" s="39">
        <f>Q2</f>
        <v>41061</v>
      </c>
      <c r="R1" s="39"/>
      <c r="S1" s="39"/>
      <c r="T1" s="39">
        <f>T2</f>
        <v>41091</v>
      </c>
      <c r="U1" s="39"/>
      <c r="V1" s="39"/>
      <c r="W1" s="39">
        <f>W2</f>
        <v>41122</v>
      </c>
      <c r="X1" s="39"/>
      <c r="Y1" s="39"/>
      <c r="Z1" s="39">
        <f>Z2</f>
        <v>41153</v>
      </c>
      <c r="AA1" s="39"/>
      <c r="AB1" s="39"/>
      <c r="AC1" s="39">
        <f>AC2</f>
        <v>41183</v>
      </c>
      <c r="AD1" s="39"/>
      <c r="AE1" s="39"/>
      <c r="AF1" s="39">
        <f>AF2</f>
        <v>41214</v>
      </c>
      <c r="AG1" s="39"/>
      <c r="AH1" s="39"/>
      <c r="AI1" s="39">
        <f>AI2</f>
        <v>41244</v>
      </c>
      <c r="AJ1" s="39"/>
      <c r="AK1" s="39"/>
    </row>
    <row r="2" spans="2:37" ht="12.75" customHeight="1">
      <c r="B2" s="33">
        <f>DATE($A$1,VALUE(COUNTA($A$1:A$1)),1)</f>
        <v>40909</v>
      </c>
      <c r="C2" s="22">
        <f>IF(B2&lt;&gt;"",IF(WEEKDAY(C3,2)=1,"KW "&amp;kwoche(B2),""),"")</f>
      </c>
      <c r="D2" s="14">
        <f>IF(B2&lt;&gt;"",übungstag(B2,0),"")</f>
      </c>
      <c r="E2" s="30">
        <f>DATE($A$1,VALUE(COUNTA($A$1:D$1)),1)</f>
        <v>40940</v>
      </c>
      <c r="F2" s="21">
        <f>IF(E2&lt;&gt;"",IF(WEEKDAY(F3,2)=1,"KW "&amp;kwoche(E2),""),"")</f>
      </c>
      <c r="G2" s="19">
        <f>IF(E2&lt;&gt;"",übungstag(E2,0),"")</f>
      </c>
      <c r="H2" s="30">
        <f>DATE($A$1,VALUE(COUNTA($A$1:G$1)),1)</f>
        <v>40969</v>
      </c>
      <c r="I2" s="21">
        <f>IF(H2&lt;&gt;"",IF(WEEKDAY(I3,2)=1,"KW "&amp;kwoche(H2),""),"")</f>
      </c>
      <c r="J2" s="19">
        <f>IF(H2&lt;&gt;"",übungstag(H2,0),"")</f>
      </c>
      <c r="K2" s="33">
        <f>DATE($A$1,VALUE(COUNTA($A$1:J$1)),1)</f>
        <v>41000</v>
      </c>
      <c r="L2" s="22">
        <f>IF(K2&lt;&gt;"",IF(WEEKDAY(L3,2)=1,"KW "&amp;kwoche(K2),""),"")</f>
      </c>
      <c r="M2" s="14">
        <f>IF(K2&lt;&gt;"",übungstag(K2,0),"")</f>
      </c>
      <c r="N2" s="33">
        <f>DATE($A$1,VALUE(COUNTA($A$1:M$1)),1)</f>
        <v>41030</v>
      </c>
      <c r="O2" s="22">
        <f>IF(N2&lt;&gt;"",IF(WEEKDAY(O3,2)=1,"KW "&amp;kwoche(N2),""),"")</f>
      </c>
      <c r="P2" s="14">
        <f>IF(N2&lt;&gt;"",übungstag(N2,0),"")</f>
      </c>
      <c r="Q2" s="30">
        <f>DATE($A$1,VALUE(COUNTA($A$1:P$1)),1)</f>
        <v>41061</v>
      </c>
      <c r="R2" s="21">
        <f>IF(Q2&lt;&gt;"",IF(WEEKDAY(R3,2)=1,"KW "&amp;kwoche(Q2),""),"")</f>
      </c>
      <c r="S2" s="19">
        <f>IF(Q2&lt;&gt;"",übungstag(Q2,0),"")</f>
      </c>
      <c r="T2" s="33">
        <f>DATE($A$1,VALUE(COUNTA($A$1:S$1)),1)</f>
        <v>41091</v>
      </c>
      <c r="U2" s="22">
        <f>IF(T2&lt;&gt;"",IF(WEEKDAY(U3,2)=1,"KW "&amp;kwoche(T2),""),"")</f>
      </c>
      <c r="V2" s="14">
        <f>IF(T2&lt;&gt;"",übungstag(T2,0),"")</f>
      </c>
      <c r="W2" s="30">
        <f>DATE($A$1,VALUE(COUNTA($A$1:V$1)),1)</f>
        <v>41122</v>
      </c>
      <c r="X2" s="21">
        <f>IF(W2&lt;&gt;"",IF(WEEKDAY(X3,2)=1,"KW "&amp;kwoche(W2),""),"")</f>
      </c>
      <c r="Y2" s="40" t="str">
        <f>IF(W2&lt;&gt;"",übungstag(W2,0),"")</f>
        <v>Übung 9,10,1</v>
      </c>
      <c r="Z2" s="36">
        <f>DATE($A$1,VALUE(COUNTA($A$1:Y$1)),1)</f>
        <v>41153</v>
      </c>
      <c r="AA2" s="23">
        <f>IF(Z2&lt;&gt;"",IF(WEEKDAY(AA3,2)=1,"KW "&amp;kwoche(Z2),""),"")</f>
      </c>
      <c r="AB2" s="16">
        <f>IF(Z2&lt;&gt;"",übungstag(Z2,0),"")</f>
      </c>
      <c r="AC2" s="30">
        <f>DATE($A$1,VALUE(COUNTA($A$1:AB$1)),1)</f>
        <v>41183</v>
      </c>
      <c r="AD2" s="21" t="str">
        <f>IF(AC2&lt;&gt;"",IF(WEEKDAY(AD3,2)=1,"KW "&amp;kwoche(AC2),""),"")</f>
        <v>KW 40</v>
      </c>
      <c r="AE2" s="19">
        <f>IF(AC2&lt;&gt;"",übungstag(AC2,0),"")</f>
      </c>
      <c r="AF2" s="30">
        <f>DATE($A$1,VALUE(COUNTA($A$1:AE$1)),1)</f>
        <v>41214</v>
      </c>
      <c r="AG2" s="21">
        <f>IF(AF2&lt;&gt;"",IF(WEEKDAY(AG3,2)=1,"KW "&amp;kwoche(AF2),""),"")</f>
      </c>
      <c r="AH2" s="19">
        <f>IF(AF2&lt;&gt;"",übungstag(AF2,0),"")</f>
      </c>
      <c r="AI2" s="36">
        <f>DATE($A$1,VALUE(COUNTA($A$1:AH$1)),1)</f>
        <v>41244</v>
      </c>
      <c r="AJ2" s="23">
        <f>IF(AI2&lt;&gt;"",IF(WEEKDAY(AJ3,2)=1,"KW "&amp;kwoche(AI2),""),"")</f>
      </c>
      <c r="AK2" s="16">
        <f>IF(AI2&lt;&gt;"",übungstag(AI2,0),"")</f>
      </c>
    </row>
    <row r="3" spans="2:37" ht="12.75" customHeight="1">
      <c r="B3" s="34"/>
      <c r="C3" s="26">
        <f>B2</f>
        <v>40909</v>
      </c>
      <c r="D3" s="15">
        <f>IF(B2&lt;&gt;"",übungstag(B2,1),"")</f>
      </c>
      <c r="E3" s="31"/>
      <c r="F3" s="28">
        <f>E2</f>
        <v>40940</v>
      </c>
      <c r="G3" s="20">
        <f>IF(E2&lt;&gt;"",übungstag(E2,1),"")</f>
      </c>
      <c r="H3" s="31"/>
      <c r="I3" s="28">
        <f>H2</f>
        <v>40969</v>
      </c>
      <c r="J3" s="20">
        <f>IF(H2&lt;&gt;"",übungstag(H2,1),"")</f>
      </c>
      <c r="K3" s="34"/>
      <c r="L3" s="26">
        <f>K2</f>
        <v>41000</v>
      </c>
      <c r="M3" s="15">
        <f>IF(K2&lt;&gt;"",übungstag(K2,1),"")</f>
      </c>
      <c r="N3" s="34"/>
      <c r="O3" s="26">
        <f>N2</f>
        <v>41030</v>
      </c>
      <c r="P3" s="15">
        <f>IF(N2&lt;&gt;"",übungstag(N2,1),"")</f>
      </c>
      <c r="Q3" s="31"/>
      <c r="R3" s="28">
        <f>Q2</f>
        <v>41061</v>
      </c>
      <c r="S3" s="20">
        <f>IF(Q2&lt;&gt;"",übungstag(Q2,1),"")</f>
      </c>
      <c r="T3" s="34"/>
      <c r="U3" s="26">
        <f>T2</f>
        <v>41091</v>
      </c>
      <c r="V3" s="15">
        <f>IF(T2&lt;&gt;"",übungstag(T2,1),"")</f>
      </c>
      <c r="W3" s="31"/>
      <c r="X3" s="28">
        <f>W2</f>
        <v>41122</v>
      </c>
      <c r="Y3" s="41" t="str">
        <f>IF(W2&lt;&gt;"",übungstag(W2,1),"")</f>
        <v>Übung 18.00Uhr</v>
      </c>
      <c r="Z3" s="37"/>
      <c r="AA3" s="24">
        <f>Z2</f>
        <v>41153</v>
      </c>
      <c r="AB3" s="17">
        <f>IF(Z2&lt;&gt;"",übungstag(Z2,1),"")</f>
      </c>
      <c r="AC3" s="31"/>
      <c r="AD3" s="28">
        <f>AC2</f>
        <v>41183</v>
      </c>
      <c r="AE3" s="20">
        <f>IF(AC2&lt;&gt;"",übungstag(AC2,1),"")</f>
      </c>
      <c r="AF3" s="31"/>
      <c r="AG3" s="28">
        <f>AF2</f>
        <v>41214</v>
      </c>
      <c r="AH3" s="20">
        <f>IF(AF2&lt;&gt;"",übungstag(AF2,1),"")</f>
      </c>
      <c r="AI3" s="37"/>
      <c r="AJ3" s="24">
        <f>AI2</f>
        <v>41244</v>
      </c>
      <c r="AK3" s="17">
        <f>IF(AI2&lt;&gt;"",übungstag(AI2,1),"")</f>
      </c>
    </row>
    <row r="4" spans="2:37" ht="12.75" customHeight="1">
      <c r="B4" s="35"/>
      <c r="C4" s="27"/>
      <c r="D4" s="4" t="str">
        <f>IF(B2&lt;&gt;"",feiertag(B2),"")</f>
        <v>Neujahr</v>
      </c>
      <c r="E4" s="32"/>
      <c r="F4" s="29"/>
      <c r="G4" s="5">
        <f>IF(E2&lt;&gt;"",feiertag(E2),"")</f>
      </c>
      <c r="H4" s="32"/>
      <c r="I4" s="29"/>
      <c r="J4" s="5">
        <f>IF(H2&lt;&gt;"",feiertag(H2),"")</f>
      </c>
      <c r="K4" s="35"/>
      <c r="L4" s="27"/>
      <c r="M4" s="4">
        <f>IF(K2&lt;&gt;"",feiertag(K2),"")</f>
      </c>
      <c r="N4" s="35"/>
      <c r="O4" s="27"/>
      <c r="P4" s="4" t="str">
        <f>IF(N2&lt;&gt;"",feiertag(N2),"")</f>
        <v>Maifeiertag</v>
      </c>
      <c r="Q4" s="32"/>
      <c r="R4" s="29"/>
      <c r="S4" s="5">
        <f>IF(Q2&lt;&gt;"",feiertag(Q2),"")</f>
      </c>
      <c r="T4" s="35"/>
      <c r="U4" s="27"/>
      <c r="V4" s="4">
        <f>IF(T2&lt;&gt;"",feiertag(T2),"")</f>
      </c>
      <c r="W4" s="32"/>
      <c r="X4" s="29"/>
      <c r="Y4" s="5">
        <f>IF(W2&lt;&gt;"",feiertag(W2),"")</f>
      </c>
      <c r="Z4" s="38"/>
      <c r="AA4" s="25"/>
      <c r="AB4" s="6">
        <f>IF(Z2&lt;&gt;"",feiertag(Z2),"")</f>
      </c>
      <c r="AC4" s="32"/>
      <c r="AD4" s="29"/>
      <c r="AE4" s="5">
        <f>IF(AC2&lt;&gt;"",feiertag(AC2),"")</f>
      </c>
      <c r="AF4" s="32"/>
      <c r="AG4" s="29"/>
      <c r="AH4" s="5">
        <f>IF(AF2&lt;&gt;"",feiertag(AF2),"")</f>
      </c>
      <c r="AI4" s="38"/>
      <c r="AJ4" s="25"/>
      <c r="AK4" s="6">
        <f>IF(AI2&lt;&gt;"",feiertag(AI2),"")</f>
      </c>
    </row>
    <row r="5" spans="2:37" ht="12.75" customHeight="1">
      <c r="B5" s="30">
        <f>IF(B2&lt;&gt;"",IF(DAY(B2+1)&lt;DAY(B2),"",B2+1),"")</f>
        <v>40910</v>
      </c>
      <c r="C5" s="21" t="str">
        <f>IF(B5&lt;&gt;"",IF(WEEKDAY(C6,2)=1,"KW "&amp;kwoche(B5),""),"")</f>
        <v>KW 1</v>
      </c>
      <c r="D5" s="19">
        <f>IF(B5&lt;&gt;"",übungstag(B5,0),"")</f>
      </c>
      <c r="E5" s="30">
        <f>IF(E2&lt;&gt;"",IF(DAY(E2+1)&lt;DAY(E2),"",E2+1),"")</f>
        <v>40941</v>
      </c>
      <c r="F5" s="21">
        <f>IF(E5&lt;&gt;"",IF(WEEKDAY(F6,2)=1,"KW "&amp;kwoche(E5),""),"")</f>
      </c>
      <c r="G5" s="19">
        <f>IF(E5&lt;&gt;"",übungstag(E5,0),"")</f>
      </c>
      <c r="H5" s="30">
        <f>IF(H2&lt;&gt;"",IF(DAY(H2+1)&lt;DAY(H2),"",H2+1),"")</f>
        <v>40970</v>
      </c>
      <c r="I5" s="21">
        <f>IF(H5&lt;&gt;"",IF(WEEKDAY(I6,2)=1,"KW "&amp;kwoche(H5),""),"")</f>
      </c>
      <c r="J5" s="19">
        <f>IF(H5&lt;&gt;"",übungstag(H5,0),"")</f>
      </c>
      <c r="K5" s="30">
        <f>IF(K2&lt;&gt;"",IF(DAY(K2+1)&lt;DAY(K2),"",K2+1),"")</f>
        <v>41001</v>
      </c>
      <c r="L5" s="21" t="str">
        <f>IF(K5&lt;&gt;"",IF(WEEKDAY(L6,2)=1,"KW "&amp;kwoche(K5),""),"")</f>
        <v>KW 14</v>
      </c>
      <c r="M5" s="19">
        <f>IF(K5&lt;&gt;"",übungstag(K5,0),"")</f>
      </c>
      <c r="N5" s="30">
        <f>IF(N2&lt;&gt;"",IF(DAY(N2+1)&lt;DAY(N2),"",N2+1),"")</f>
        <v>41031</v>
      </c>
      <c r="O5" s="21">
        <f>IF(N5&lt;&gt;"",IF(WEEKDAY(O6,2)=1,"KW "&amp;kwoche(N5),""),"")</f>
      </c>
      <c r="P5" s="19">
        <f>IF(N5&lt;&gt;"",übungstag(N5,0),"")</f>
      </c>
      <c r="Q5" s="36">
        <f>IF(Q2&lt;&gt;"",IF(DAY(Q2+1)&lt;DAY(Q2),"",Q2+1),"")</f>
        <v>41062</v>
      </c>
      <c r="R5" s="23">
        <f>IF(Q5&lt;&gt;"",IF(WEEKDAY(R6,2)=1,"KW "&amp;kwoche(Q5),""),"")</f>
      </c>
      <c r="S5" s="16">
        <f>IF(Q5&lt;&gt;"",übungstag(Q5,0),"")</f>
      </c>
      <c r="T5" s="30">
        <f>IF(T2&lt;&gt;"",IF(DAY(T2+1)&lt;DAY(T2),"",T2+1),"")</f>
        <v>41092</v>
      </c>
      <c r="U5" s="21" t="str">
        <f>IF(T5&lt;&gt;"",IF(WEEKDAY(U6,2)=1,"KW "&amp;kwoche(T5),""),"")</f>
        <v>KW 27</v>
      </c>
      <c r="V5" s="19">
        <f>IF(T5&lt;&gt;"",übungstag(T5,0),"")</f>
      </c>
      <c r="W5" s="30">
        <f>IF(W2&lt;&gt;"",IF(DAY(W2+1)&lt;DAY(W2),"",W2+1),"")</f>
        <v>41123</v>
      </c>
      <c r="X5" s="21">
        <f>IF(W5&lt;&gt;"",IF(WEEKDAY(X6,2)=1,"KW "&amp;kwoche(W5),""),"")</f>
      </c>
      <c r="Y5" s="19">
        <f>IF(W5&lt;&gt;"",übungstag(W5,0),"")</f>
      </c>
      <c r="Z5" s="33">
        <f>IF(Z2&lt;&gt;"",IF(DAY(Z2+1)&lt;DAY(Z2),"",Z2+1),"")</f>
        <v>41154</v>
      </c>
      <c r="AA5" s="22">
        <f>IF(Z5&lt;&gt;"",IF(WEEKDAY(AA6,2)=1,"KW "&amp;kwoche(Z5),""),"")</f>
      </c>
      <c r="AB5" s="14">
        <f>IF(Z5&lt;&gt;"",übungstag(Z5,0),"")</f>
      </c>
      <c r="AC5" s="30">
        <f>IF(AC2&lt;&gt;"",IF(DAY(AC2+1)&lt;DAY(AC2),"",AC2+1),"")</f>
        <v>41184</v>
      </c>
      <c r="AD5" s="21">
        <f>IF(AC5&lt;&gt;"",IF(WEEKDAY(AD6,2)=1,"KW "&amp;kwoche(AC5),""),"")</f>
      </c>
      <c r="AE5" s="19">
        <f>IF(AC5&lt;&gt;"",übungstag(AC5,0),"")</f>
      </c>
      <c r="AF5" s="30">
        <f>IF(AF2&lt;&gt;"",IF(DAY(AF2+1)&lt;DAY(AF2),"",AF2+1),"")</f>
        <v>41215</v>
      </c>
      <c r="AG5" s="21">
        <f>IF(AF5&lt;&gt;"",IF(WEEKDAY(AG6,2)=1,"KW "&amp;kwoche(AF5),""),"")</f>
      </c>
      <c r="AH5" s="19">
        <f>IF(AF5&lt;&gt;"",übungstag(AF5,0),"")</f>
      </c>
      <c r="AI5" s="33">
        <f>IF(AI2&lt;&gt;"",IF(DAY(AI2+1)&lt;DAY(AI2),"",AI2+1),"")</f>
        <v>41245</v>
      </c>
      <c r="AJ5" s="22">
        <f>IF(AI5&lt;&gt;"",IF(WEEKDAY(AJ6,2)=1,"KW "&amp;kwoche(AI5),""),"")</f>
      </c>
      <c r="AK5" s="14">
        <f>IF(AI5&lt;&gt;"",übungstag(AI5,0),"")</f>
      </c>
    </row>
    <row r="6" spans="2:37" ht="12.75" customHeight="1">
      <c r="B6" s="31"/>
      <c r="C6" s="28">
        <f>B5</f>
        <v>40910</v>
      </c>
      <c r="D6" s="20">
        <f>IF(B5&lt;&gt;"",übungstag(B5,1),"")</f>
      </c>
      <c r="E6" s="31"/>
      <c r="F6" s="28">
        <f>E5</f>
        <v>40941</v>
      </c>
      <c r="G6" s="20">
        <f>IF(E5&lt;&gt;"",übungstag(E5,1),"")</f>
      </c>
      <c r="H6" s="31"/>
      <c r="I6" s="28">
        <f>H5</f>
        <v>40970</v>
      </c>
      <c r="J6" s="20">
        <f>IF(H5&lt;&gt;"",übungstag(H5,1),"")</f>
      </c>
      <c r="K6" s="31"/>
      <c r="L6" s="28">
        <f>K5</f>
        <v>41001</v>
      </c>
      <c r="M6" s="20">
        <f>IF(K5&lt;&gt;"",übungstag(K5,1),"")</f>
      </c>
      <c r="N6" s="31"/>
      <c r="O6" s="28">
        <f>N5</f>
        <v>41031</v>
      </c>
      <c r="P6" s="20">
        <f>IF(N5&lt;&gt;"",übungstag(N5,1),"")</f>
      </c>
      <c r="Q6" s="37"/>
      <c r="R6" s="24">
        <f>Q5</f>
        <v>41062</v>
      </c>
      <c r="S6" s="17">
        <f>IF(Q5&lt;&gt;"",übungstag(Q5,1),"")</f>
      </c>
      <c r="T6" s="31"/>
      <c r="U6" s="28">
        <f>T5</f>
        <v>41092</v>
      </c>
      <c r="V6" s="20">
        <f>IF(T5&lt;&gt;"",übungstag(T5,1),"")</f>
      </c>
      <c r="W6" s="31"/>
      <c r="X6" s="28">
        <f>W5</f>
        <v>41123</v>
      </c>
      <c r="Y6" s="20">
        <f>IF(W5&lt;&gt;"",übungstag(W5,1),"")</f>
      </c>
      <c r="Z6" s="34"/>
      <c r="AA6" s="26">
        <f>Z5</f>
        <v>41154</v>
      </c>
      <c r="AB6" s="15">
        <f>IF(Z5&lt;&gt;"",übungstag(Z5,1),"")</f>
      </c>
      <c r="AC6" s="31"/>
      <c r="AD6" s="28">
        <f>AC5</f>
        <v>41184</v>
      </c>
      <c r="AE6" s="20">
        <f>IF(AC5&lt;&gt;"",übungstag(AC5,1),"")</f>
      </c>
      <c r="AF6" s="31"/>
      <c r="AG6" s="28">
        <f>AF5</f>
        <v>41215</v>
      </c>
      <c r="AH6" s="20">
        <f>IF(AF5&lt;&gt;"",übungstag(AF5,1),"")</f>
      </c>
      <c r="AI6" s="34"/>
      <c r="AJ6" s="26">
        <f>AI5</f>
        <v>41245</v>
      </c>
      <c r="AK6" s="15">
        <f>IF(AI5&lt;&gt;"",übungstag(AI5,1),"")</f>
      </c>
    </row>
    <row r="7" spans="2:37" ht="12.75" customHeight="1">
      <c r="B7" s="32"/>
      <c r="C7" s="29"/>
      <c r="D7" s="5">
        <f>IF(B5&lt;&gt;"",feiertag(B5),"")</f>
      </c>
      <c r="E7" s="32"/>
      <c r="F7" s="29"/>
      <c r="G7" s="5">
        <f>IF(E5&lt;&gt;"",feiertag(E5),"")</f>
      </c>
      <c r="H7" s="32"/>
      <c r="I7" s="29"/>
      <c r="J7" s="5">
        <f>IF(H5&lt;&gt;"",feiertag(H5),"")</f>
      </c>
      <c r="K7" s="32"/>
      <c r="L7" s="29"/>
      <c r="M7" s="5">
        <f>IF(K5&lt;&gt;"",feiertag(K5),"")</f>
      </c>
      <c r="N7" s="32"/>
      <c r="O7" s="29"/>
      <c r="P7" s="5">
        <f>IF(N5&lt;&gt;"",feiertag(N5),"")</f>
      </c>
      <c r="Q7" s="38"/>
      <c r="R7" s="25"/>
      <c r="S7" s="6">
        <f>IF(Q5&lt;&gt;"",feiertag(Q5),"")</f>
      </c>
      <c r="T7" s="32"/>
      <c r="U7" s="29"/>
      <c r="V7" s="5">
        <f>IF(T5&lt;&gt;"",feiertag(T5),"")</f>
      </c>
      <c r="W7" s="32"/>
      <c r="X7" s="29"/>
      <c r="Y7" s="5">
        <f>IF(W5&lt;&gt;"",feiertag(W5),"")</f>
      </c>
      <c r="Z7" s="35"/>
      <c r="AA7" s="27"/>
      <c r="AB7" s="4">
        <f>IF(Z5&lt;&gt;"",feiertag(Z5),"")</f>
      </c>
      <c r="AC7" s="32"/>
      <c r="AD7" s="29"/>
      <c r="AE7" s="5">
        <f>IF(AC5&lt;&gt;"",feiertag(AC5),"")</f>
      </c>
      <c r="AF7" s="32"/>
      <c r="AG7" s="29"/>
      <c r="AH7" s="5">
        <f>IF(AF5&lt;&gt;"",feiertag(AF5),"")</f>
      </c>
      <c r="AI7" s="35"/>
      <c r="AJ7" s="27"/>
      <c r="AK7" s="4" t="str">
        <f>IF(AI5&lt;&gt;"",feiertag(AI5),"")</f>
        <v>1. Advent</v>
      </c>
    </row>
    <row r="8" spans="2:37" ht="12.75" customHeight="1">
      <c r="B8" s="30">
        <f>IF(B5&lt;&gt;"",IF(DAY(B5+1)&lt;DAY(B5),"",B5+1),"")</f>
        <v>40911</v>
      </c>
      <c r="C8" s="21">
        <f>IF(B8&lt;&gt;"",IF(WEEKDAY(C9,2)=1,"KW "&amp;kwoche(B8),""),"")</f>
      </c>
      <c r="D8" s="19">
        <f>IF(B8&lt;&gt;"",übungstag(B8,0),"")</f>
      </c>
      <c r="E8" s="30">
        <f>IF(E5&lt;&gt;"",IF(DAY(E5+1)&lt;DAY(E5),"",E5+1),"")</f>
        <v>40942</v>
      </c>
      <c r="F8" s="21">
        <f>IF(E8&lt;&gt;"",IF(WEEKDAY(F9,2)=1,"KW "&amp;kwoche(E8),""),"")</f>
      </c>
      <c r="G8" s="19">
        <f>IF(E8&lt;&gt;"",übungstag(E8,0),"")</f>
      </c>
      <c r="H8" s="36">
        <f>IF(H5&lt;&gt;"",IF(DAY(H5+1)&lt;DAY(H5),"",H5+1),"")</f>
        <v>40971</v>
      </c>
      <c r="I8" s="23">
        <f>IF(H8&lt;&gt;"",IF(WEEKDAY(I9,2)=1,"KW "&amp;kwoche(H8),""),"")</f>
      </c>
      <c r="J8" s="16">
        <f>IF(H8&lt;&gt;"",übungstag(H8,0),"")</f>
      </c>
      <c r="K8" s="30">
        <f>IF(K5&lt;&gt;"",IF(DAY(K5+1)&lt;DAY(K5),"",K5+1),"")</f>
        <v>41002</v>
      </c>
      <c r="L8" s="21">
        <f>IF(K8&lt;&gt;"",IF(WEEKDAY(L9,2)=1,"KW "&amp;kwoche(K8),""),"")</f>
      </c>
      <c r="M8" s="19">
        <f>IF(K8&lt;&gt;"",übungstag(K8,0),"")</f>
      </c>
      <c r="N8" s="30">
        <f>IF(N5&lt;&gt;"",IF(DAY(N5+1)&lt;DAY(N5),"",N5+1),"")</f>
        <v>41032</v>
      </c>
      <c r="O8" s="21">
        <f>IF(N8&lt;&gt;"",IF(WEEKDAY(O9,2)=1,"KW "&amp;kwoche(N8),""),"")</f>
      </c>
      <c r="P8" s="19">
        <f>IF(N8&lt;&gt;"",übungstag(N8,0),"")</f>
      </c>
      <c r="Q8" s="33">
        <f>IF(Q5&lt;&gt;"",IF(DAY(Q5+1)&lt;DAY(Q5),"",Q5+1),"")</f>
        <v>41063</v>
      </c>
      <c r="R8" s="22">
        <f>IF(Q8&lt;&gt;"",IF(WEEKDAY(R9,2)=1,"KW "&amp;kwoche(Q8),""),"")</f>
      </c>
      <c r="S8" s="14">
        <f>IF(Q8&lt;&gt;"",übungstag(Q8,0),"")</f>
      </c>
      <c r="T8" s="30">
        <f>IF(T5&lt;&gt;"",IF(DAY(T5+1)&lt;DAY(T5),"",T5+1),"")</f>
        <v>41093</v>
      </c>
      <c r="U8" s="21">
        <f>IF(T8&lt;&gt;"",IF(WEEKDAY(U9,2)=1,"KW "&amp;kwoche(T8),""),"")</f>
      </c>
      <c r="V8" s="19">
        <f>IF(T8&lt;&gt;"",übungstag(T8,0),"")</f>
      </c>
      <c r="W8" s="30">
        <f>IF(W5&lt;&gt;"",IF(DAY(W5+1)&lt;DAY(W5),"",W5+1),"")</f>
        <v>41124</v>
      </c>
      <c r="X8" s="21">
        <f>IF(W8&lt;&gt;"",IF(WEEKDAY(X9,2)=1,"KW "&amp;kwoche(W8),""),"")</f>
      </c>
      <c r="Y8" s="19">
        <f>IF(W8&lt;&gt;"",übungstag(W8,0),"")</f>
      </c>
      <c r="Z8" s="30">
        <f>IF(Z5&lt;&gt;"",IF(DAY(Z5+1)&lt;DAY(Z5),"",Z5+1),"")</f>
        <v>41155</v>
      </c>
      <c r="AA8" s="21" t="str">
        <f>IF(Z8&lt;&gt;"",IF(WEEKDAY(AA9,2)=1,"KW "&amp;kwoche(Z8),""),"")</f>
        <v>KW 36</v>
      </c>
      <c r="AB8" s="19">
        <f>IF(Z8&lt;&gt;"",übungstag(Z8,0),"")</f>
      </c>
      <c r="AC8" s="33">
        <f>IF(AC5&lt;&gt;"",IF(DAY(AC5+1)&lt;DAY(AC5),"",AC5+1),"")</f>
        <v>41185</v>
      </c>
      <c r="AD8" s="22">
        <f>IF(AC8&lt;&gt;"",IF(WEEKDAY(AD9,2)=1,"KW "&amp;kwoche(AC8),""),"")</f>
      </c>
      <c r="AE8" s="14">
        <f>IF(AC8&lt;&gt;"",übungstag(AC8,0),"")</f>
      </c>
      <c r="AF8" s="36">
        <f>IF(AF5&lt;&gt;"",IF(DAY(AF5+1)&lt;DAY(AF5),"",AF5+1),"")</f>
        <v>41216</v>
      </c>
      <c r="AG8" s="23">
        <f>IF(AF8&lt;&gt;"",IF(WEEKDAY(AG9,2)=1,"KW "&amp;kwoche(AF8),""),"")</f>
      </c>
      <c r="AH8" s="16">
        <f>IF(AF8&lt;&gt;"",übungstag(AF8,0),"")</f>
      </c>
      <c r="AI8" s="30">
        <f>IF(AI5&lt;&gt;"",IF(DAY(AI5+1)&lt;DAY(AI5),"",AI5+1),"")</f>
        <v>41246</v>
      </c>
      <c r="AJ8" s="21" t="str">
        <f>IF(AI8&lt;&gt;"",IF(WEEKDAY(AJ9,2)=1,"KW "&amp;kwoche(AI8),""),"")</f>
        <v>KW 49</v>
      </c>
      <c r="AK8" s="19">
        <f>IF(AI8&lt;&gt;"",übungstag(AI8,0),"")</f>
      </c>
    </row>
    <row r="9" spans="2:37" ht="12.75" customHeight="1">
      <c r="B9" s="31"/>
      <c r="C9" s="28">
        <f>B8</f>
        <v>40911</v>
      </c>
      <c r="D9" s="20">
        <f>IF(B8&lt;&gt;"",übungstag(B8,1),"")</f>
      </c>
      <c r="E9" s="31"/>
      <c r="F9" s="28">
        <f>E8</f>
        <v>40942</v>
      </c>
      <c r="G9" s="20">
        <f>IF(E8&lt;&gt;"",übungstag(E8,1),"")</f>
      </c>
      <c r="H9" s="37"/>
      <c r="I9" s="24">
        <f>H8</f>
        <v>40971</v>
      </c>
      <c r="J9" s="17">
        <f>IF(H8&lt;&gt;"",übungstag(H8,1),"")</f>
      </c>
      <c r="K9" s="31"/>
      <c r="L9" s="28">
        <f>K8</f>
        <v>41002</v>
      </c>
      <c r="M9" s="20">
        <f>IF(K8&lt;&gt;"",übungstag(K8,1),"")</f>
      </c>
      <c r="N9" s="31"/>
      <c r="O9" s="28">
        <f>N8</f>
        <v>41032</v>
      </c>
      <c r="P9" s="20">
        <f>IF(N8&lt;&gt;"",übungstag(N8,1),"")</f>
      </c>
      <c r="Q9" s="34"/>
      <c r="R9" s="26">
        <f>Q8</f>
        <v>41063</v>
      </c>
      <c r="S9" s="15">
        <f>IF(Q8&lt;&gt;"",übungstag(Q8,1),"")</f>
      </c>
      <c r="T9" s="31"/>
      <c r="U9" s="28">
        <f>T8</f>
        <v>41093</v>
      </c>
      <c r="V9" s="20">
        <f>IF(T8&lt;&gt;"",übungstag(T8,1),"")</f>
      </c>
      <c r="W9" s="31"/>
      <c r="X9" s="28">
        <f>W8</f>
        <v>41124</v>
      </c>
      <c r="Y9" s="20">
        <f>IF(W8&lt;&gt;"",übungstag(W8,1),"")</f>
      </c>
      <c r="Z9" s="31"/>
      <c r="AA9" s="28">
        <f>Z8</f>
        <v>41155</v>
      </c>
      <c r="AB9" s="20">
        <f>IF(Z8&lt;&gt;"",übungstag(Z8,1),"")</f>
      </c>
      <c r="AC9" s="34"/>
      <c r="AD9" s="26">
        <f>AC8</f>
        <v>41185</v>
      </c>
      <c r="AE9" s="15">
        <f>IF(AC8&lt;&gt;"",übungstag(AC8,1),"")</f>
      </c>
      <c r="AF9" s="37"/>
      <c r="AG9" s="24">
        <f>AF8</f>
        <v>41216</v>
      </c>
      <c r="AH9" s="17">
        <f>IF(AF8&lt;&gt;"",übungstag(AF8,1),"")</f>
      </c>
      <c r="AI9" s="31"/>
      <c r="AJ9" s="28">
        <f>AI8</f>
        <v>41246</v>
      </c>
      <c r="AK9" s="20">
        <f>IF(AI8&lt;&gt;"",übungstag(AI8,1),"")</f>
      </c>
    </row>
    <row r="10" spans="2:37" ht="12.75" customHeight="1">
      <c r="B10" s="32"/>
      <c r="C10" s="29"/>
      <c r="D10" s="5">
        <f>IF(B8&lt;&gt;"",feiertag(B8),"")</f>
      </c>
      <c r="E10" s="32"/>
      <c r="F10" s="29"/>
      <c r="G10" s="5">
        <f>IF(E8&lt;&gt;"",feiertag(E8),"")</f>
      </c>
      <c r="H10" s="38"/>
      <c r="I10" s="25"/>
      <c r="J10" s="6">
        <f>IF(H8&lt;&gt;"",feiertag(H8),"")</f>
      </c>
      <c r="K10" s="32"/>
      <c r="L10" s="29"/>
      <c r="M10" s="5">
        <f>IF(K8&lt;&gt;"",feiertag(K8),"")</f>
      </c>
      <c r="N10" s="32"/>
      <c r="O10" s="29"/>
      <c r="P10" s="5">
        <f>IF(N8&lt;&gt;"",feiertag(N8),"")</f>
      </c>
      <c r="Q10" s="35"/>
      <c r="R10" s="27"/>
      <c r="S10" s="4">
        <f>IF(Q8&lt;&gt;"",feiertag(Q8),"")</f>
      </c>
      <c r="T10" s="32"/>
      <c r="U10" s="29"/>
      <c r="V10" s="5">
        <f>IF(T8&lt;&gt;"",feiertag(T8),"")</f>
      </c>
      <c r="W10" s="32"/>
      <c r="X10" s="29"/>
      <c r="Y10" s="5">
        <f>IF(W8&lt;&gt;"",feiertag(W8),"")</f>
      </c>
      <c r="Z10" s="32"/>
      <c r="AA10" s="29"/>
      <c r="AB10" s="5">
        <f>IF(Z8&lt;&gt;"",feiertag(Z8),"")</f>
      </c>
      <c r="AC10" s="35"/>
      <c r="AD10" s="27"/>
      <c r="AE10" s="4" t="str">
        <f>IF(AC8&lt;&gt;"",feiertag(AC8),"")</f>
        <v>Tag der Deutschen Einheit</v>
      </c>
      <c r="AF10" s="38"/>
      <c r="AG10" s="25"/>
      <c r="AH10" s="6">
        <f>IF(AF8&lt;&gt;"",feiertag(AF8),"")</f>
      </c>
      <c r="AI10" s="32"/>
      <c r="AJ10" s="29"/>
      <c r="AK10" s="5">
        <f>IF(AI8&lt;&gt;"",feiertag(AI8),"")</f>
      </c>
    </row>
    <row r="11" spans="2:37" ht="12.75" customHeight="1">
      <c r="B11" s="30">
        <f>IF(B8&lt;&gt;"",IF(DAY(B8+1)&lt;DAY(B8),"",B8+1),"")</f>
        <v>40912</v>
      </c>
      <c r="C11" s="21">
        <f>IF(B11&lt;&gt;"",IF(WEEKDAY(C12,2)=1,"KW "&amp;kwoche(B11),""),"")</f>
      </c>
      <c r="D11" s="19">
        <f>IF(B11&lt;&gt;"",übungstag(B11,0),"")</f>
      </c>
      <c r="E11" s="36">
        <f>IF(E8&lt;&gt;"",IF(DAY(E8+1)&lt;DAY(E8),"",E8+1),"")</f>
        <v>40943</v>
      </c>
      <c r="F11" s="23">
        <f>IF(E11&lt;&gt;"",IF(WEEKDAY(F12,2)=1,"KW "&amp;kwoche(E11),""),"")</f>
      </c>
      <c r="G11" s="16">
        <f>IF(E11&lt;&gt;"",übungstag(E11,0),"")</f>
      </c>
      <c r="H11" s="33">
        <f>IF(H8&lt;&gt;"",IF(DAY(H8+1)&lt;DAY(H8),"",H8+1),"")</f>
        <v>40972</v>
      </c>
      <c r="I11" s="22">
        <f>IF(H11&lt;&gt;"",IF(WEEKDAY(I12,2)=1,"KW "&amp;kwoche(H11),""),"")</f>
      </c>
      <c r="J11" s="14">
        <f>IF(H11&lt;&gt;"",übungstag(H11,0),"")</f>
      </c>
      <c r="K11" s="30">
        <f>IF(K8&lt;&gt;"",IF(DAY(K8+1)&lt;DAY(K8),"",K8+1),"")</f>
        <v>41003</v>
      </c>
      <c r="L11" s="21">
        <f>IF(K11&lt;&gt;"",IF(WEEKDAY(L12,2)=1,"KW "&amp;kwoche(K11),""),"")</f>
      </c>
      <c r="M11" s="19">
        <f>IF(K11&lt;&gt;"",übungstag(K11,0),"")</f>
      </c>
      <c r="N11" s="30">
        <f>IF(N8&lt;&gt;"",IF(DAY(N8+1)&lt;DAY(N8),"",N8+1),"")</f>
        <v>41033</v>
      </c>
      <c r="O11" s="21">
        <f>IF(N11&lt;&gt;"",IF(WEEKDAY(O12,2)=1,"KW "&amp;kwoche(N11),""),"")</f>
      </c>
      <c r="P11" s="19">
        <f>IF(N11&lt;&gt;"",übungstag(N11,0),"")</f>
      </c>
      <c r="Q11" s="30">
        <f>IF(Q8&lt;&gt;"",IF(DAY(Q8+1)&lt;DAY(Q8),"",Q8+1),"")</f>
        <v>41064</v>
      </c>
      <c r="R11" s="21" t="str">
        <f>IF(Q11&lt;&gt;"",IF(WEEKDAY(R12,2)=1,"KW "&amp;kwoche(Q11),""),"")</f>
        <v>KW 23</v>
      </c>
      <c r="S11" s="19">
        <f>IF(Q11&lt;&gt;"",übungstag(Q11,0),"")</f>
      </c>
      <c r="T11" s="30">
        <f>IF(T8&lt;&gt;"",IF(DAY(T8+1)&lt;DAY(T8),"",T8+1),"")</f>
        <v>41094</v>
      </c>
      <c r="U11" s="21">
        <f>IF(T11&lt;&gt;"",IF(WEEKDAY(U12,2)=1,"KW "&amp;kwoche(T11),""),"")</f>
      </c>
      <c r="V11" s="19">
        <f>IF(T11&lt;&gt;"",übungstag(T11,0),"")</f>
      </c>
      <c r="W11" s="36">
        <f>IF(W8&lt;&gt;"",IF(DAY(W8+1)&lt;DAY(W8),"",W8+1),"")</f>
        <v>41125</v>
      </c>
      <c r="X11" s="23">
        <f>IF(W11&lt;&gt;"",IF(WEEKDAY(X12,2)=1,"KW "&amp;kwoche(W11),""),"")</f>
      </c>
      <c r="Y11" s="16">
        <f>IF(W11&lt;&gt;"",übungstag(W11,0),"")</f>
      </c>
      <c r="Z11" s="30">
        <f>IF(Z8&lt;&gt;"",IF(DAY(Z8+1)&lt;DAY(Z8),"",Z8+1),"")</f>
        <v>41156</v>
      </c>
      <c r="AA11" s="21">
        <f>IF(Z11&lt;&gt;"",IF(WEEKDAY(AA12,2)=1,"KW "&amp;kwoche(Z11),""),"")</f>
      </c>
      <c r="AB11" s="19">
        <f>IF(Z11&lt;&gt;"",übungstag(Z11,0),"")</f>
      </c>
      <c r="AC11" s="30">
        <f>IF(AC8&lt;&gt;"",IF(DAY(AC8+1)&lt;DAY(AC8),"",AC8+1),"")</f>
        <v>41186</v>
      </c>
      <c r="AD11" s="21">
        <f>IF(AC11&lt;&gt;"",IF(WEEKDAY(AD12,2)=1,"KW "&amp;kwoche(AC11),""),"")</f>
      </c>
      <c r="AE11" s="19">
        <f>IF(AC11&lt;&gt;"",übungstag(AC11,0),"")</f>
      </c>
      <c r="AF11" s="33">
        <f>IF(AF8&lt;&gt;"",IF(DAY(AF8+1)&lt;DAY(AF8),"",AF8+1),"")</f>
        <v>41217</v>
      </c>
      <c r="AG11" s="22">
        <f>IF(AF11&lt;&gt;"",IF(WEEKDAY(AG12,2)=1,"KW "&amp;kwoche(AF11),""),"")</f>
      </c>
      <c r="AH11" s="14">
        <f>IF(AF11&lt;&gt;"",übungstag(AF11,0),"")</f>
      </c>
      <c r="AI11" s="30">
        <f>IF(AI8&lt;&gt;"",IF(DAY(AI8+1)&lt;DAY(AI8),"",AI8+1),"")</f>
        <v>41247</v>
      </c>
      <c r="AJ11" s="21">
        <f>IF(AI11&lt;&gt;"",IF(WEEKDAY(AJ12,2)=1,"KW "&amp;kwoche(AI11),""),"")</f>
      </c>
      <c r="AK11" s="19">
        <f>IF(AI11&lt;&gt;"",übungstag(AI11,0),"")</f>
      </c>
    </row>
    <row r="12" spans="2:37" ht="12.75" customHeight="1">
      <c r="B12" s="31"/>
      <c r="C12" s="28">
        <f>B11</f>
        <v>40912</v>
      </c>
      <c r="D12" s="20">
        <f>IF(B11&lt;&gt;"",übungstag(B11,1),"")</f>
      </c>
      <c r="E12" s="37"/>
      <c r="F12" s="24">
        <f>E11</f>
        <v>40943</v>
      </c>
      <c r="G12" s="17">
        <f>IF(E11&lt;&gt;"",übungstag(E11,1),"")</f>
      </c>
      <c r="H12" s="34"/>
      <c r="I12" s="26">
        <f>H11</f>
        <v>40972</v>
      </c>
      <c r="J12" s="15">
        <f>IF(H11&lt;&gt;"",übungstag(H11,1),"")</f>
      </c>
      <c r="K12" s="31"/>
      <c r="L12" s="28">
        <f>K11</f>
        <v>41003</v>
      </c>
      <c r="M12" s="20">
        <f>IF(K11&lt;&gt;"",übungstag(K11,1),"")</f>
      </c>
      <c r="N12" s="31"/>
      <c r="O12" s="28">
        <f>N11</f>
        <v>41033</v>
      </c>
      <c r="P12" s="20">
        <f>IF(N11&lt;&gt;"",übungstag(N11,1),"")</f>
      </c>
      <c r="Q12" s="31"/>
      <c r="R12" s="28">
        <f>Q11</f>
        <v>41064</v>
      </c>
      <c r="S12" s="20">
        <f>IF(Q11&lt;&gt;"",übungstag(Q11,1),"")</f>
      </c>
      <c r="T12" s="31"/>
      <c r="U12" s="28">
        <f>T11</f>
        <v>41094</v>
      </c>
      <c r="V12" s="20">
        <f>IF(T11&lt;&gt;"",übungstag(T11,1),"")</f>
      </c>
      <c r="W12" s="37"/>
      <c r="X12" s="24">
        <f>W11</f>
        <v>41125</v>
      </c>
      <c r="Y12" s="17">
        <f>IF(W11&lt;&gt;"",übungstag(W11,1),"")</f>
      </c>
      <c r="Z12" s="31"/>
      <c r="AA12" s="28">
        <f>Z11</f>
        <v>41156</v>
      </c>
      <c r="AB12" s="20">
        <f>IF(Z11&lt;&gt;"",übungstag(Z11,1),"")</f>
      </c>
      <c r="AC12" s="31"/>
      <c r="AD12" s="28">
        <f>AC11</f>
        <v>41186</v>
      </c>
      <c r="AE12" s="20">
        <f>IF(AC11&lt;&gt;"",übungstag(AC11,1),"")</f>
      </c>
      <c r="AF12" s="34"/>
      <c r="AG12" s="26">
        <f>AF11</f>
        <v>41217</v>
      </c>
      <c r="AH12" s="15">
        <f>IF(AF11&lt;&gt;"",übungstag(AF11,1),"")</f>
      </c>
      <c r="AI12" s="31"/>
      <c r="AJ12" s="28">
        <f>AI11</f>
        <v>41247</v>
      </c>
      <c r="AK12" s="20">
        <f>IF(AI11&lt;&gt;"",übungstag(AI11,1),"")</f>
      </c>
    </row>
    <row r="13" spans="2:37" ht="12.75" customHeight="1">
      <c r="B13" s="32"/>
      <c r="C13" s="29"/>
      <c r="D13" s="5">
        <f>IF(B11&lt;&gt;"",feiertag(B11),"")</f>
      </c>
      <c r="E13" s="38"/>
      <c r="F13" s="25"/>
      <c r="G13" s="6">
        <f>IF(E11&lt;&gt;"",feiertag(E11),"")</f>
      </c>
      <c r="H13" s="35"/>
      <c r="I13" s="27"/>
      <c r="J13" s="4">
        <f>IF(H11&lt;&gt;"",feiertag(H11),"")</f>
      </c>
      <c r="K13" s="32"/>
      <c r="L13" s="29"/>
      <c r="M13" s="5">
        <f>IF(K11&lt;&gt;"",feiertag(K11),"")</f>
      </c>
      <c r="N13" s="32"/>
      <c r="O13" s="29"/>
      <c r="P13" s="5">
        <f>IF(N11&lt;&gt;"",feiertag(N11),"")</f>
      </c>
      <c r="Q13" s="32"/>
      <c r="R13" s="29"/>
      <c r="S13" s="5">
        <f>IF(Q11&lt;&gt;"",feiertag(Q11),"")</f>
      </c>
      <c r="T13" s="32"/>
      <c r="U13" s="29"/>
      <c r="V13" s="5">
        <f>IF(T11&lt;&gt;"",feiertag(T11),"")</f>
      </c>
      <c r="W13" s="38"/>
      <c r="X13" s="25"/>
      <c r="Y13" s="6">
        <f>IF(W11&lt;&gt;"",feiertag(W11),"")</f>
      </c>
      <c r="Z13" s="32"/>
      <c r="AA13" s="29"/>
      <c r="AB13" s="5">
        <f>IF(Z11&lt;&gt;"",feiertag(Z11),"")</f>
      </c>
      <c r="AC13" s="32"/>
      <c r="AD13" s="29"/>
      <c r="AE13" s="5">
        <f>IF(AC11&lt;&gt;"",feiertag(AC11),"")</f>
      </c>
      <c r="AF13" s="35"/>
      <c r="AG13" s="27"/>
      <c r="AH13" s="4">
        <f>IF(AF11&lt;&gt;"",feiertag(AF11),"")</f>
      </c>
      <c r="AI13" s="32"/>
      <c r="AJ13" s="29"/>
      <c r="AK13" s="5">
        <f>IF(AI11&lt;&gt;"",feiertag(AI11),"")</f>
      </c>
    </row>
    <row r="14" spans="2:37" ht="12.75" customHeight="1">
      <c r="B14" s="30">
        <f>IF(B11&lt;&gt;"",IF(DAY(B11+1)&lt;DAY(B11),"",B11+1),"")</f>
        <v>40913</v>
      </c>
      <c r="C14" s="21">
        <f>IF(B14&lt;&gt;"",IF(WEEKDAY(C15,2)=1,"KW "&amp;kwoche(B14),""),"")</f>
      </c>
      <c r="D14" s="19">
        <f>IF(B14&lt;&gt;"",übungstag(B14,0),"")</f>
      </c>
      <c r="E14" s="33">
        <f>IF(E11&lt;&gt;"",IF(DAY(E11+1)&lt;DAY(E11),"",E11+1),"")</f>
        <v>40944</v>
      </c>
      <c r="F14" s="22">
        <f>IF(E14&lt;&gt;"",IF(WEEKDAY(F15,2)=1,"KW "&amp;kwoche(E14),""),"")</f>
      </c>
      <c r="G14" s="14">
        <f>IF(E14&lt;&gt;"",übungstag(E14,0),"")</f>
      </c>
      <c r="H14" s="30">
        <f>IF(H11&lt;&gt;"",IF(DAY(H11+1)&lt;DAY(H11),"",H11+1),"")</f>
        <v>40973</v>
      </c>
      <c r="I14" s="21" t="str">
        <f>IF(H14&lt;&gt;"",IF(WEEKDAY(I15,2)=1,"KW "&amp;kwoche(H14),""),"")</f>
        <v>KW 10</v>
      </c>
      <c r="J14" s="19">
        <f>IF(H14&lt;&gt;"",übungstag(H14,0),"")</f>
      </c>
      <c r="K14" s="30">
        <f>IF(K11&lt;&gt;"",IF(DAY(K11+1)&lt;DAY(K11),"",K11+1),"")</f>
        <v>41004</v>
      </c>
      <c r="L14" s="21">
        <f>IF(K14&lt;&gt;"",IF(WEEKDAY(L15,2)=1,"KW "&amp;kwoche(K14),""),"")</f>
      </c>
      <c r="M14" s="19">
        <f>IF(K14&lt;&gt;"",übungstag(K14,0),"")</f>
      </c>
      <c r="N14" s="36">
        <f>IF(N11&lt;&gt;"",IF(DAY(N11+1)&lt;DAY(N11),"",N11+1),"")</f>
        <v>41034</v>
      </c>
      <c r="O14" s="23">
        <f>IF(N14&lt;&gt;"",IF(WEEKDAY(O15,2)=1,"KW "&amp;kwoche(N14),""),"")</f>
      </c>
      <c r="P14" s="16">
        <f>IF(N14&lt;&gt;"",übungstag(N14,0),"")</f>
      </c>
      <c r="Q14" s="30">
        <f>IF(Q11&lt;&gt;"",IF(DAY(Q11+1)&lt;DAY(Q11),"",Q11+1),"")</f>
        <v>41065</v>
      </c>
      <c r="R14" s="21">
        <f>IF(Q14&lt;&gt;"",IF(WEEKDAY(R15,2)=1,"KW "&amp;kwoche(Q14),""),"")</f>
      </c>
      <c r="S14" s="19">
        <f>IF(Q14&lt;&gt;"",übungstag(Q14,0),"")</f>
      </c>
      <c r="T14" s="30">
        <f>IF(T11&lt;&gt;"",IF(DAY(T11+1)&lt;DAY(T11),"",T11+1),"")</f>
        <v>41095</v>
      </c>
      <c r="U14" s="21">
        <f>IF(T14&lt;&gt;"",IF(WEEKDAY(U15,2)=1,"KW "&amp;kwoche(T14),""),"")</f>
      </c>
      <c r="V14" s="19">
        <f>IF(T14&lt;&gt;"",übungstag(T14,0),"")</f>
      </c>
      <c r="W14" s="33">
        <f>IF(W11&lt;&gt;"",IF(DAY(W11+1)&lt;DAY(W11),"",W11+1),"")</f>
        <v>41126</v>
      </c>
      <c r="X14" s="22">
        <f>IF(W14&lt;&gt;"",IF(WEEKDAY(X15,2)=1,"KW "&amp;kwoche(W14),""),"")</f>
      </c>
      <c r="Y14" s="42" t="str">
        <f>IF(W14&lt;&gt;"",übungstag(W14,0),"")</f>
        <v>Übung 2,3,4</v>
      </c>
      <c r="Z14" s="30">
        <f>IF(Z11&lt;&gt;"",IF(DAY(Z11+1)&lt;DAY(Z11),"",Z11+1),"")</f>
        <v>41157</v>
      </c>
      <c r="AA14" s="21">
        <f>IF(Z14&lt;&gt;"",IF(WEEKDAY(AA15,2)=1,"KW "&amp;kwoche(Z14),""),"")</f>
      </c>
      <c r="AB14" s="19">
        <f>IF(Z14&lt;&gt;"",übungstag(Z14,0),"")</f>
      </c>
      <c r="AC14" s="30">
        <f>IF(AC11&lt;&gt;"",IF(DAY(AC11+1)&lt;DAY(AC11),"",AC11+1),"")</f>
        <v>41187</v>
      </c>
      <c r="AD14" s="21">
        <f>IF(AC14&lt;&gt;"",IF(WEEKDAY(AD15,2)=1,"KW "&amp;kwoche(AC14),""),"")</f>
      </c>
      <c r="AE14" s="19">
        <f>IF(AC14&lt;&gt;"",übungstag(AC14,0),"")</f>
      </c>
      <c r="AF14" s="30">
        <f>IF(AF11&lt;&gt;"",IF(DAY(AF11+1)&lt;DAY(AF11),"",AF11+1),"")</f>
        <v>41218</v>
      </c>
      <c r="AG14" s="21" t="str">
        <f>IF(AF14&lt;&gt;"",IF(WEEKDAY(AG15,2)=1,"KW "&amp;kwoche(AF14),""),"")</f>
        <v>KW 45</v>
      </c>
      <c r="AH14" s="19">
        <f>IF(AF14&lt;&gt;"",übungstag(AF14,0),"")</f>
      </c>
      <c r="AI14" s="30">
        <f>IF(AI11&lt;&gt;"",IF(DAY(AI11+1)&lt;DAY(AI11),"",AI11+1),"")</f>
        <v>41248</v>
      </c>
      <c r="AJ14" s="21">
        <f>IF(AI14&lt;&gt;"",IF(WEEKDAY(AJ15,2)=1,"KW "&amp;kwoche(AI14),""),"")</f>
      </c>
      <c r="AK14" s="19">
        <f>IF(AI14&lt;&gt;"",übungstag(AI14,0),"")</f>
      </c>
    </row>
    <row r="15" spans="2:37" ht="12.75" customHeight="1">
      <c r="B15" s="31"/>
      <c r="C15" s="28">
        <f>B14</f>
        <v>40913</v>
      </c>
      <c r="D15" s="20">
        <f>IF(B14&lt;&gt;"",übungstag(B14,1),"")</f>
      </c>
      <c r="E15" s="34"/>
      <c r="F15" s="26">
        <f>E14</f>
        <v>40944</v>
      </c>
      <c r="G15" s="15">
        <f>IF(E14&lt;&gt;"",übungstag(E14,1),"")</f>
      </c>
      <c r="H15" s="31"/>
      <c r="I15" s="28">
        <f>H14</f>
        <v>40973</v>
      </c>
      <c r="J15" s="20">
        <f>IF(H14&lt;&gt;"",übungstag(H14,1),"")</f>
      </c>
      <c r="K15" s="31"/>
      <c r="L15" s="28">
        <f>K14</f>
        <v>41004</v>
      </c>
      <c r="M15" s="20">
        <f>IF(K14&lt;&gt;"",übungstag(K14,1),"")</f>
      </c>
      <c r="N15" s="37"/>
      <c r="O15" s="24">
        <f>N14</f>
        <v>41034</v>
      </c>
      <c r="P15" s="17">
        <f>IF(N14&lt;&gt;"",übungstag(N14,1),"")</f>
      </c>
      <c r="Q15" s="31"/>
      <c r="R15" s="28">
        <f>Q14</f>
        <v>41065</v>
      </c>
      <c r="S15" s="20">
        <f>IF(Q14&lt;&gt;"",übungstag(Q14,1),"")</f>
      </c>
      <c r="T15" s="31"/>
      <c r="U15" s="28">
        <f>T14</f>
        <v>41095</v>
      </c>
      <c r="V15" s="20">
        <f>IF(T14&lt;&gt;"",übungstag(T14,1),"")</f>
      </c>
      <c r="W15" s="34"/>
      <c r="X15" s="26">
        <f>W14</f>
        <v>41126</v>
      </c>
      <c r="Y15" s="43" t="str">
        <f>IF(W14&lt;&gt;"",übungstag(W14,1),"")</f>
        <v>Übung  18:00Uhr</v>
      </c>
      <c r="Z15" s="31"/>
      <c r="AA15" s="28">
        <f>Z14</f>
        <v>41157</v>
      </c>
      <c r="AB15" s="20">
        <f>IF(Z14&lt;&gt;"",übungstag(Z14,1),"")</f>
      </c>
      <c r="AC15" s="31"/>
      <c r="AD15" s="28">
        <f>AC14</f>
        <v>41187</v>
      </c>
      <c r="AE15" s="20">
        <f>IF(AC14&lt;&gt;"",übungstag(AC14,1),"")</f>
      </c>
      <c r="AF15" s="31"/>
      <c r="AG15" s="28">
        <f>AF14</f>
        <v>41218</v>
      </c>
      <c r="AH15" s="20">
        <f>IF(AF14&lt;&gt;"",übungstag(AF14,1),"")</f>
      </c>
      <c r="AI15" s="31"/>
      <c r="AJ15" s="28">
        <f>AI14</f>
        <v>41248</v>
      </c>
      <c r="AK15" s="20">
        <f>IF(AI14&lt;&gt;"",übungstag(AI14,1),"")</f>
      </c>
    </row>
    <row r="16" spans="2:37" ht="12.75" customHeight="1">
      <c r="B16" s="32"/>
      <c r="C16" s="29"/>
      <c r="D16" s="5">
        <f>IF(B14&lt;&gt;"",feiertag(B14),"")</f>
      </c>
      <c r="E16" s="35"/>
      <c r="F16" s="27"/>
      <c r="G16" s="4">
        <f>IF(E14&lt;&gt;"",feiertag(E14),"")</f>
      </c>
      <c r="H16" s="32"/>
      <c r="I16" s="29"/>
      <c r="J16" s="5">
        <f>IF(H14&lt;&gt;"",feiertag(H14),"")</f>
      </c>
      <c r="K16" s="32"/>
      <c r="L16" s="29"/>
      <c r="M16" s="5">
        <f>IF(K14&lt;&gt;"",feiertag(K14),"")</f>
      </c>
      <c r="N16" s="38"/>
      <c r="O16" s="25"/>
      <c r="P16" s="6">
        <f>IF(N14&lt;&gt;"",feiertag(N14),"")</f>
      </c>
      <c r="Q16" s="32"/>
      <c r="R16" s="29"/>
      <c r="S16" s="5">
        <f>IF(Q14&lt;&gt;"",feiertag(Q14),"")</f>
      </c>
      <c r="T16" s="32"/>
      <c r="U16" s="29"/>
      <c r="V16" s="5">
        <f>IF(T14&lt;&gt;"",feiertag(T14),"")</f>
      </c>
      <c r="W16" s="35"/>
      <c r="X16" s="27"/>
      <c r="Y16" s="4">
        <f>IF(W14&lt;&gt;"",feiertag(W14),"")</f>
      </c>
      <c r="Z16" s="32"/>
      <c r="AA16" s="29"/>
      <c r="AB16" s="5">
        <f>IF(Z14&lt;&gt;"",feiertag(Z14),"")</f>
      </c>
      <c r="AC16" s="32"/>
      <c r="AD16" s="29"/>
      <c r="AE16" s="5">
        <f>IF(AC14&lt;&gt;"",feiertag(AC14),"")</f>
      </c>
      <c r="AF16" s="32"/>
      <c r="AG16" s="29"/>
      <c r="AH16" s="5">
        <f>IF(AF14&lt;&gt;"",feiertag(AF14),"")</f>
      </c>
      <c r="AI16" s="32"/>
      <c r="AJ16" s="29"/>
      <c r="AK16" s="5">
        <f>IF(AI14&lt;&gt;"",feiertag(AI14),"")</f>
      </c>
    </row>
    <row r="17" spans="2:37" ht="12.75" customHeight="1">
      <c r="B17" s="33">
        <f>IF(B14&lt;&gt;"",IF(DAY(B14+1)&lt;DAY(B14),"",B14+1),"")</f>
        <v>40914</v>
      </c>
      <c r="C17" s="22">
        <f>IF(B17&lt;&gt;"",IF(WEEKDAY(C18,2)=1,"KW "&amp;kwoche(B17),""),"")</f>
      </c>
      <c r="D17" s="14">
        <f>IF(B17&lt;&gt;"",übungstag(B17,0),"")</f>
      </c>
      <c r="E17" s="30">
        <f>IF(E14&lt;&gt;"",IF(DAY(E14+1)&lt;DAY(E14),"",E14+1),"")</f>
        <v>40945</v>
      </c>
      <c r="F17" s="21" t="str">
        <f>IF(E17&lt;&gt;"",IF(WEEKDAY(F18,2)=1,"KW "&amp;kwoche(E17),""),"")</f>
        <v>KW 6</v>
      </c>
      <c r="G17" s="19">
        <f>IF(E17&lt;&gt;"",übungstag(E17,0),"")</f>
      </c>
      <c r="H17" s="30">
        <f>IF(H14&lt;&gt;"",IF(DAY(H14+1)&lt;DAY(H14),"",H14+1),"")</f>
        <v>40974</v>
      </c>
      <c r="I17" s="21">
        <f>IF(H17&lt;&gt;"",IF(WEEKDAY(I18,2)=1,"KW "&amp;kwoche(H17),""),"")</f>
      </c>
      <c r="J17" s="19">
        <f>IF(H17&lt;&gt;"",übungstag(H17,0),"")</f>
      </c>
      <c r="K17" s="33">
        <f>IF(K14&lt;&gt;"",IF(DAY(K14+1)&lt;DAY(K14),"",K14+1),"")</f>
        <v>41005</v>
      </c>
      <c r="L17" s="22">
        <f>IF(K17&lt;&gt;"",IF(WEEKDAY(L18,2)=1,"KW "&amp;kwoche(K17),""),"")</f>
      </c>
      <c r="M17" s="14">
        <f>IF(K17&lt;&gt;"",übungstag(K17,0),"")</f>
      </c>
      <c r="N17" s="33">
        <f>IF(N14&lt;&gt;"",IF(DAY(N14+1)&lt;DAY(N14),"",N14+1),"")</f>
        <v>41035</v>
      </c>
      <c r="O17" s="22">
        <f>IF(N17&lt;&gt;"",IF(WEEKDAY(O18,2)=1,"KW "&amp;kwoche(N17),""),"")</f>
      </c>
      <c r="P17" s="14">
        <f>IF(N17&lt;&gt;"",übungstag(N17,0),"")</f>
      </c>
      <c r="Q17" s="30">
        <f>IF(Q14&lt;&gt;"",IF(DAY(Q14+1)&lt;DAY(Q14),"",Q14+1),"")</f>
        <v>41066</v>
      </c>
      <c r="R17" s="21">
        <f>IF(Q17&lt;&gt;"",IF(WEEKDAY(R18,2)=1,"KW "&amp;kwoche(Q17),""),"")</f>
      </c>
      <c r="S17" s="19">
        <f>IF(Q17&lt;&gt;"",übungstag(Q17,0),"")</f>
      </c>
      <c r="T17" s="30">
        <f>IF(T14&lt;&gt;"",IF(DAY(T14+1)&lt;DAY(T14),"",T14+1),"")</f>
        <v>41096</v>
      </c>
      <c r="U17" s="21">
        <f>IF(T17&lt;&gt;"",IF(WEEKDAY(U18,2)=1,"KW "&amp;kwoche(T17),""),"")</f>
      </c>
      <c r="V17" s="19">
        <f>IF(T17&lt;&gt;"",übungstag(T17,0),"")</f>
      </c>
      <c r="W17" s="30">
        <f>IF(W14&lt;&gt;"",IF(DAY(W14+1)&lt;DAY(W14),"",W14+1),"")</f>
        <v>41127</v>
      </c>
      <c r="X17" s="21" t="str">
        <f>IF(W17&lt;&gt;"",IF(WEEKDAY(X18,2)=1,"KW "&amp;kwoche(W17),""),"")</f>
        <v>KW 32</v>
      </c>
      <c r="Y17" s="19">
        <f>IF(W17&lt;&gt;"",übungstag(W17,0),"")</f>
      </c>
      <c r="Z17" s="30">
        <f>IF(Z14&lt;&gt;"",IF(DAY(Z14+1)&lt;DAY(Z14),"",Z14+1),"")</f>
        <v>41158</v>
      </c>
      <c r="AA17" s="21">
        <f>IF(Z17&lt;&gt;"",IF(WEEKDAY(AA18,2)=1,"KW "&amp;kwoche(Z17),""),"")</f>
      </c>
      <c r="AB17" s="19">
        <f>IF(Z17&lt;&gt;"",übungstag(Z17,0),"")</f>
      </c>
      <c r="AC17" s="36">
        <f>IF(AC14&lt;&gt;"",IF(DAY(AC14+1)&lt;DAY(AC14),"",AC14+1),"")</f>
        <v>41188</v>
      </c>
      <c r="AD17" s="23">
        <f>IF(AC17&lt;&gt;"",IF(WEEKDAY(AD18,2)=1,"KW "&amp;kwoche(AC17),""),"")</f>
      </c>
      <c r="AE17" s="16">
        <f>IF(AC17&lt;&gt;"",übungstag(AC17,0),"")</f>
      </c>
      <c r="AF17" s="30">
        <f>IF(AF14&lt;&gt;"",IF(DAY(AF14+1)&lt;DAY(AF14),"",AF14+1),"")</f>
        <v>41219</v>
      </c>
      <c r="AG17" s="21">
        <f>IF(AF17&lt;&gt;"",IF(WEEKDAY(AG18,2)=1,"KW "&amp;kwoche(AF17),""),"")</f>
      </c>
      <c r="AH17" s="19">
        <f>IF(AF17&lt;&gt;"",übungstag(AF17,0),"")</f>
      </c>
      <c r="AI17" s="30">
        <f>IF(AI14&lt;&gt;"",IF(DAY(AI14+1)&lt;DAY(AI14),"",AI14+1),"")</f>
        <v>41249</v>
      </c>
      <c r="AJ17" s="21">
        <f>IF(AI17&lt;&gt;"",IF(WEEKDAY(AJ18,2)=1,"KW "&amp;kwoche(AI17),""),"")</f>
      </c>
      <c r="AK17" s="19">
        <f>IF(AI17&lt;&gt;"",übungstag(AI17,0),"")</f>
      </c>
    </row>
    <row r="18" spans="2:37" ht="12.75" customHeight="1">
      <c r="B18" s="34"/>
      <c r="C18" s="26">
        <f>B17</f>
        <v>40914</v>
      </c>
      <c r="D18" s="15">
        <f>IF(B17&lt;&gt;"",übungstag(B17,1),"")</f>
      </c>
      <c r="E18" s="31"/>
      <c r="F18" s="28">
        <f>E17</f>
        <v>40945</v>
      </c>
      <c r="G18" s="20">
        <f>IF(E17&lt;&gt;"",übungstag(E17,1),"")</f>
      </c>
      <c r="H18" s="31"/>
      <c r="I18" s="28">
        <f>H17</f>
        <v>40974</v>
      </c>
      <c r="J18" s="20">
        <f>IF(H17&lt;&gt;"",übungstag(H17,1),"")</f>
      </c>
      <c r="K18" s="34"/>
      <c r="L18" s="26">
        <f>K17</f>
        <v>41005</v>
      </c>
      <c r="M18" s="15">
        <f>IF(K17&lt;&gt;"",übungstag(K17,1),"")</f>
      </c>
      <c r="N18" s="34"/>
      <c r="O18" s="26">
        <f>N17</f>
        <v>41035</v>
      </c>
      <c r="P18" s="15">
        <f>IF(N17&lt;&gt;"",übungstag(N17,1),"")</f>
      </c>
      <c r="Q18" s="31"/>
      <c r="R18" s="28">
        <f>Q17</f>
        <v>41066</v>
      </c>
      <c r="S18" s="20">
        <f>IF(Q17&lt;&gt;"",übungstag(Q17,1),"")</f>
      </c>
      <c r="T18" s="31"/>
      <c r="U18" s="28">
        <f>T17</f>
        <v>41096</v>
      </c>
      <c r="V18" s="20">
        <f>IF(T17&lt;&gt;"",übungstag(T17,1),"")</f>
      </c>
      <c r="W18" s="31"/>
      <c r="X18" s="28">
        <f>W17</f>
        <v>41127</v>
      </c>
      <c r="Y18" s="20">
        <f>IF(W17&lt;&gt;"",übungstag(W17,1),"")</f>
      </c>
      <c r="Z18" s="31"/>
      <c r="AA18" s="28">
        <f>Z17</f>
        <v>41158</v>
      </c>
      <c r="AB18" s="20">
        <f>IF(Z17&lt;&gt;"",übungstag(Z17,1),"")</f>
      </c>
      <c r="AC18" s="37"/>
      <c r="AD18" s="24">
        <f>AC17</f>
        <v>41188</v>
      </c>
      <c r="AE18" s="17">
        <f>IF(AC17&lt;&gt;"",übungstag(AC17,1),"")</f>
      </c>
      <c r="AF18" s="31"/>
      <c r="AG18" s="28">
        <f>AF17</f>
        <v>41219</v>
      </c>
      <c r="AH18" s="20">
        <f>IF(AF17&lt;&gt;"",übungstag(AF17,1),"")</f>
      </c>
      <c r="AI18" s="31"/>
      <c r="AJ18" s="28">
        <f>AI17</f>
        <v>41249</v>
      </c>
      <c r="AK18" s="20">
        <f>IF(AI17&lt;&gt;"",übungstag(AI17,1),"")</f>
      </c>
    </row>
    <row r="19" spans="2:37" ht="12.75" customHeight="1">
      <c r="B19" s="35"/>
      <c r="C19" s="27"/>
      <c r="D19" s="4" t="str">
        <f>IF(B17&lt;&gt;"",feiertag(B17),"")</f>
        <v>Hl. Drei Könige</v>
      </c>
      <c r="E19" s="32"/>
      <c r="F19" s="29"/>
      <c r="G19" s="5">
        <f>IF(E17&lt;&gt;"",feiertag(E17),"")</f>
      </c>
      <c r="H19" s="32"/>
      <c r="I19" s="29"/>
      <c r="J19" s="5">
        <f>IF(H17&lt;&gt;"",feiertag(H17),"")</f>
      </c>
      <c r="K19" s="35"/>
      <c r="L19" s="27"/>
      <c r="M19" s="4" t="str">
        <f>IF(K17&lt;&gt;"",feiertag(K17),"")</f>
        <v>Karfreitag</v>
      </c>
      <c r="N19" s="35"/>
      <c r="O19" s="27"/>
      <c r="P19" s="4">
        <f>IF(N17&lt;&gt;"",feiertag(N17),"")</f>
      </c>
      <c r="Q19" s="32"/>
      <c r="R19" s="29"/>
      <c r="S19" s="5">
        <f>IF(Q17&lt;&gt;"",feiertag(Q17),"")</f>
      </c>
      <c r="T19" s="32"/>
      <c r="U19" s="29"/>
      <c r="V19" s="5">
        <f>IF(T17&lt;&gt;"",feiertag(T17),"")</f>
      </c>
      <c r="W19" s="32"/>
      <c r="X19" s="29"/>
      <c r="Y19" s="5">
        <f>IF(W17&lt;&gt;"",feiertag(W17),"")</f>
      </c>
      <c r="Z19" s="32"/>
      <c r="AA19" s="29"/>
      <c r="AB19" s="5">
        <f>IF(Z17&lt;&gt;"",feiertag(Z17),"")</f>
      </c>
      <c r="AC19" s="38"/>
      <c r="AD19" s="25"/>
      <c r="AE19" s="6">
        <f>IF(AC17&lt;&gt;"",feiertag(AC17),"")</f>
      </c>
      <c r="AF19" s="32"/>
      <c r="AG19" s="29"/>
      <c r="AH19" s="5">
        <f>IF(AF17&lt;&gt;"",feiertag(AF17),"")</f>
      </c>
      <c r="AI19" s="32"/>
      <c r="AJ19" s="29"/>
      <c r="AK19" s="5">
        <f>IF(AI17&lt;&gt;"",feiertag(AI17),"")</f>
      </c>
    </row>
    <row r="20" spans="2:37" ht="12.75" customHeight="1">
      <c r="B20" s="36">
        <f>IF(B17&lt;&gt;"",IF(DAY(B17+1)&lt;DAY(B17),"",B17+1),"")</f>
        <v>40915</v>
      </c>
      <c r="C20" s="23">
        <f>IF(B20&lt;&gt;"",IF(WEEKDAY(C21,2)=1,"KW "&amp;kwoche(B20),""),"")</f>
      </c>
      <c r="D20" s="16">
        <f>IF(B20&lt;&gt;"",übungstag(B20,0),"")</f>
      </c>
      <c r="E20" s="30">
        <f>IF(E17&lt;&gt;"",IF(DAY(E17+1)&lt;DAY(E17),"",E17+1),"")</f>
        <v>40946</v>
      </c>
      <c r="F20" s="21">
        <f>IF(E20&lt;&gt;"",IF(WEEKDAY(F21,2)=1,"KW "&amp;kwoche(E20),""),"")</f>
      </c>
      <c r="G20" s="19">
        <f>IF(E20&lt;&gt;"",übungstag(E20,0),"")</f>
      </c>
      <c r="H20" s="30">
        <f>IF(H17&lt;&gt;"",IF(DAY(H17+1)&lt;DAY(H17),"",H17+1),"")</f>
        <v>40975</v>
      </c>
      <c r="I20" s="21">
        <f>IF(H20&lt;&gt;"",IF(WEEKDAY(I21,2)=1,"KW "&amp;kwoche(H20),""),"")</f>
      </c>
      <c r="J20" s="19">
        <f>IF(H20&lt;&gt;"",übungstag(H20,0),"")</f>
      </c>
      <c r="K20" s="36">
        <f>IF(K17&lt;&gt;"",IF(DAY(K17+1)&lt;DAY(K17),"",K17+1),"")</f>
        <v>41006</v>
      </c>
      <c r="L20" s="23">
        <f>IF(K20&lt;&gt;"",IF(WEEKDAY(L21,2)=1,"KW "&amp;kwoche(K20),""),"")</f>
      </c>
      <c r="M20" s="16">
        <f>IF(K20&lt;&gt;"",übungstag(K20,0),"")</f>
      </c>
      <c r="N20" s="30">
        <f>IF(N17&lt;&gt;"",IF(DAY(N17+1)&lt;DAY(N17),"",N17+1),"")</f>
        <v>41036</v>
      </c>
      <c r="O20" s="21" t="str">
        <f>IF(N20&lt;&gt;"",IF(WEEKDAY(O21,2)=1,"KW "&amp;kwoche(N20),""),"")</f>
        <v>KW 19</v>
      </c>
      <c r="P20" s="19">
        <f>IF(N20&lt;&gt;"",übungstag(N20,0),"")</f>
      </c>
      <c r="Q20" s="33">
        <f>IF(Q17&lt;&gt;"",IF(DAY(Q17+1)&lt;DAY(Q17),"",Q17+1),"")</f>
        <v>41067</v>
      </c>
      <c r="R20" s="22">
        <f>IF(Q20&lt;&gt;"",IF(WEEKDAY(R21,2)=1,"KW "&amp;kwoche(Q20),""),"")</f>
      </c>
      <c r="S20" s="14">
        <f>IF(Q20&lt;&gt;"",übungstag(Q20,0),"")</f>
      </c>
      <c r="T20" s="36">
        <f>IF(T17&lt;&gt;"",IF(DAY(T17+1)&lt;DAY(T17),"",T17+1),"")</f>
        <v>41097</v>
      </c>
      <c r="U20" s="23">
        <f>IF(T20&lt;&gt;"",IF(WEEKDAY(U21,2)=1,"KW "&amp;kwoche(T20),""),"")</f>
      </c>
      <c r="V20" s="16">
        <f>IF(T20&lt;&gt;"",übungstag(T20,0),"")</f>
      </c>
      <c r="W20" s="30">
        <f>IF(W17&lt;&gt;"",IF(DAY(W17+1)&lt;DAY(W17),"",W17+1),"")</f>
        <v>41128</v>
      </c>
      <c r="X20" s="21">
        <f>IF(W20&lt;&gt;"",IF(WEEKDAY(X21,2)=1,"KW "&amp;kwoche(W20),""),"")</f>
      </c>
      <c r="Y20" s="19">
        <f>IF(W20&lt;&gt;"",übungstag(W20,0),"")</f>
      </c>
      <c r="Z20" s="30">
        <f>IF(Z17&lt;&gt;"",IF(DAY(Z17+1)&lt;DAY(Z17),"",Z17+1),"")</f>
        <v>41159</v>
      </c>
      <c r="AA20" s="21">
        <f>IF(Z20&lt;&gt;"",IF(WEEKDAY(AA21,2)=1,"KW "&amp;kwoche(Z20),""),"")</f>
      </c>
      <c r="AB20" s="19">
        <f>IF(Z20&lt;&gt;"",übungstag(Z20,0),"")</f>
      </c>
      <c r="AC20" s="33">
        <f>IF(AC17&lt;&gt;"",IF(DAY(AC17+1)&lt;DAY(AC17),"",AC17+1),"")</f>
        <v>41189</v>
      </c>
      <c r="AD20" s="22">
        <f>IF(AC20&lt;&gt;"",IF(WEEKDAY(AD21,2)=1,"KW "&amp;kwoche(AC20),""),"")</f>
      </c>
      <c r="AE20" s="14">
        <f>IF(AC20&lt;&gt;"",übungstag(AC20,0),"")</f>
      </c>
      <c r="AF20" s="30">
        <f>IF(AF17&lt;&gt;"",IF(DAY(AF17+1)&lt;DAY(AF17),"",AF17+1),"")</f>
        <v>41220</v>
      </c>
      <c r="AG20" s="21">
        <f>IF(AF20&lt;&gt;"",IF(WEEKDAY(AG21,2)=1,"KW "&amp;kwoche(AF20),""),"")</f>
      </c>
      <c r="AH20" s="19">
        <f>IF(AF20&lt;&gt;"",übungstag(AF20,0),"")</f>
      </c>
      <c r="AI20" s="30">
        <f>IF(AI17&lt;&gt;"",IF(DAY(AI17+1)&lt;DAY(AI17),"",AI17+1),"")</f>
        <v>41250</v>
      </c>
      <c r="AJ20" s="21">
        <f>IF(AI20&lt;&gt;"",IF(WEEKDAY(AJ21,2)=1,"KW "&amp;kwoche(AI20),""),"")</f>
      </c>
      <c r="AK20" s="19">
        <f>IF(AI20&lt;&gt;"",übungstag(AI20,0),"")</f>
      </c>
    </row>
    <row r="21" spans="2:37" ht="12.75" customHeight="1">
      <c r="B21" s="37"/>
      <c r="C21" s="24">
        <f>B20</f>
        <v>40915</v>
      </c>
      <c r="D21" s="17">
        <f>IF(B20&lt;&gt;"",übungstag(B20,1),"")</f>
      </c>
      <c r="E21" s="31"/>
      <c r="F21" s="28">
        <f>E20</f>
        <v>40946</v>
      </c>
      <c r="G21" s="20">
        <f>IF(E20&lt;&gt;"",übungstag(E20,1),"")</f>
      </c>
      <c r="H21" s="31"/>
      <c r="I21" s="28">
        <f>H20</f>
        <v>40975</v>
      </c>
      <c r="J21" s="20">
        <f>IF(H20&lt;&gt;"",übungstag(H20,1),"")</f>
      </c>
      <c r="K21" s="37"/>
      <c r="L21" s="24">
        <f>K20</f>
        <v>41006</v>
      </c>
      <c r="M21" s="17">
        <f>IF(K20&lt;&gt;"",übungstag(K20,1),"")</f>
      </c>
      <c r="N21" s="31"/>
      <c r="O21" s="28">
        <f>N20</f>
        <v>41036</v>
      </c>
      <c r="P21" s="20">
        <f>IF(N20&lt;&gt;"",übungstag(N20,1),"")</f>
      </c>
      <c r="Q21" s="34"/>
      <c r="R21" s="26">
        <f>Q20</f>
        <v>41067</v>
      </c>
      <c r="S21" s="15">
        <f>IF(Q20&lt;&gt;"",übungstag(Q20,1),"")</f>
      </c>
      <c r="T21" s="37"/>
      <c r="U21" s="24">
        <f>T20</f>
        <v>41097</v>
      </c>
      <c r="V21" s="17">
        <f>IF(T20&lt;&gt;"",übungstag(T20,1),"")</f>
      </c>
      <c r="W21" s="31"/>
      <c r="X21" s="28">
        <f>W20</f>
        <v>41128</v>
      </c>
      <c r="Y21" s="20">
        <f>IF(W20&lt;&gt;"",übungstag(W20,1),"")</f>
      </c>
      <c r="Z21" s="31"/>
      <c r="AA21" s="28">
        <f>Z20</f>
        <v>41159</v>
      </c>
      <c r="AB21" s="20">
        <f>IF(Z20&lt;&gt;"",übungstag(Z20,1),"")</f>
      </c>
      <c r="AC21" s="34"/>
      <c r="AD21" s="26">
        <f>AC20</f>
        <v>41189</v>
      </c>
      <c r="AE21" s="15">
        <f>IF(AC20&lt;&gt;"",übungstag(AC20,1),"")</f>
      </c>
      <c r="AF21" s="31"/>
      <c r="AG21" s="28">
        <f>AF20</f>
        <v>41220</v>
      </c>
      <c r="AH21" s="20">
        <f>IF(AF20&lt;&gt;"",übungstag(AF20,1),"")</f>
      </c>
      <c r="AI21" s="31"/>
      <c r="AJ21" s="28">
        <f>AI20</f>
        <v>41250</v>
      </c>
      <c r="AK21" s="20">
        <f>IF(AI20&lt;&gt;"",übungstag(AI20,1),"")</f>
      </c>
    </row>
    <row r="22" spans="2:37" ht="12.75" customHeight="1">
      <c r="B22" s="38"/>
      <c r="C22" s="25"/>
      <c r="D22" s="6">
        <f>IF(B20&lt;&gt;"",feiertag(B20),"")</f>
      </c>
      <c r="E22" s="32"/>
      <c r="F22" s="29"/>
      <c r="G22" s="5">
        <f>IF(E20&lt;&gt;"",feiertag(E20),"")</f>
      </c>
      <c r="H22" s="32"/>
      <c r="I22" s="29"/>
      <c r="J22" s="5">
        <f>IF(H20&lt;&gt;"",feiertag(H20),"")</f>
      </c>
      <c r="K22" s="38"/>
      <c r="L22" s="25"/>
      <c r="M22" s="6" t="str">
        <f>IF(K20&lt;&gt;"",feiertag(K20),"")</f>
        <v>Karsamstag</v>
      </c>
      <c r="N22" s="32"/>
      <c r="O22" s="29"/>
      <c r="P22" s="5">
        <f>IF(N20&lt;&gt;"",feiertag(N20),"")</f>
      </c>
      <c r="Q22" s="35"/>
      <c r="R22" s="27"/>
      <c r="S22" s="4" t="str">
        <f>IF(Q20&lt;&gt;"",feiertag(Q20),"")</f>
        <v>Fronleichnam</v>
      </c>
      <c r="T22" s="38"/>
      <c r="U22" s="25"/>
      <c r="V22" s="6">
        <f>IF(T20&lt;&gt;"",feiertag(T20),"")</f>
      </c>
      <c r="W22" s="32"/>
      <c r="X22" s="29"/>
      <c r="Y22" s="5">
        <f>IF(W20&lt;&gt;"",feiertag(W20),"")</f>
      </c>
      <c r="Z22" s="32"/>
      <c r="AA22" s="29"/>
      <c r="AB22" s="5">
        <f>IF(Z20&lt;&gt;"",feiertag(Z20),"")</f>
      </c>
      <c r="AC22" s="35"/>
      <c r="AD22" s="27"/>
      <c r="AE22" s="4" t="str">
        <f>IF(AC20&lt;&gt;"",feiertag(AC20),"")</f>
        <v>Erntedankfest</v>
      </c>
      <c r="AF22" s="32"/>
      <c r="AG22" s="29"/>
      <c r="AH22" s="5">
        <f>IF(AF20&lt;&gt;"",feiertag(AF20),"")</f>
      </c>
      <c r="AI22" s="32"/>
      <c r="AJ22" s="29"/>
      <c r="AK22" s="5">
        <f>IF(AI20&lt;&gt;"",feiertag(AI20),"")</f>
      </c>
    </row>
    <row r="23" spans="2:37" ht="12.75" customHeight="1">
      <c r="B23" s="33">
        <f>IF(B20&lt;&gt;"",IF(DAY(B20+1)&lt;DAY(B20),"",B20+1),"")</f>
        <v>40916</v>
      </c>
      <c r="C23" s="22">
        <f>IF(B23&lt;&gt;"",IF(WEEKDAY(C24,2)=1,"KW "&amp;kwoche(B23),""),"")</f>
      </c>
      <c r="D23" s="14">
        <f>IF(B23&lt;&gt;"",übungstag(B23,0),"")</f>
      </c>
      <c r="E23" s="30">
        <f>IF(E20&lt;&gt;"",IF(DAY(E20+1)&lt;DAY(E20),"",E20+1),"")</f>
        <v>40947</v>
      </c>
      <c r="F23" s="21">
        <f>IF(E23&lt;&gt;"",IF(WEEKDAY(F24,2)=1,"KW "&amp;kwoche(E23),""),"")</f>
      </c>
      <c r="G23" s="19">
        <f>IF(E23&lt;&gt;"",übungstag(E23,0),"")</f>
      </c>
      <c r="H23" s="30">
        <f>IF(H20&lt;&gt;"",IF(DAY(H20+1)&lt;DAY(H20),"",H20+1),"")</f>
        <v>40976</v>
      </c>
      <c r="I23" s="21">
        <f>IF(H23&lt;&gt;"",IF(WEEKDAY(I24,2)=1,"KW "&amp;kwoche(H23),""),"")</f>
      </c>
      <c r="J23" s="19">
        <f>IF(H23&lt;&gt;"",übungstag(H23,0),"")</f>
      </c>
      <c r="K23" s="33">
        <f>IF(K20&lt;&gt;"",IF(DAY(K20+1)&lt;DAY(K20),"",K20+1),"")</f>
        <v>41007</v>
      </c>
      <c r="L23" s="22">
        <f>IF(K23&lt;&gt;"",IF(WEEKDAY(L24,2)=1,"KW "&amp;kwoche(K23),""),"")</f>
      </c>
      <c r="M23" s="14">
        <f>IF(K23&lt;&gt;"",übungstag(K23,0),"")</f>
      </c>
      <c r="N23" s="30">
        <f>IF(N20&lt;&gt;"",IF(DAY(N20+1)&lt;DAY(N20),"",N20+1),"")</f>
        <v>41037</v>
      </c>
      <c r="O23" s="21">
        <f>IF(N23&lt;&gt;"",IF(WEEKDAY(O24,2)=1,"KW "&amp;kwoche(N23),""),"")</f>
      </c>
      <c r="P23" s="19">
        <f>IF(N23&lt;&gt;"",übungstag(N23,0),"")</f>
      </c>
      <c r="Q23" s="30">
        <f>IF(Q20&lt;&gt;"",IF(DAY(Q20+1)&lt;DAY(Q20),"",Q20+1),"")</f>
        <v>41068</v>
      </c>
      <c r="R23" s="21">
        <f>IF(Q23&lt;&gt;"",IF(WEEKDAY(R24,2)=1,"KW "&amp;kwoche(Q23),""),"")</f>
      </c>
      <c r="S23" s="19">
        <f>IF(Q23&lt;&gt;"",übungstag(Q23,0),"")</f>
      </c>
      <c r="T23" s="33">
        <f>IF(T20&lt;&gt;"",IF(DAY(T20+1)&lt;DAY(T20),"",T20+1),"")</f>
        <v>41098</v>
      </c>
      <c r="U23" s="22">
        <f>IF(T23&lt;&gt;"",IF(WEEKDAY(U24,2)=1,"KW "&amp;kwoche(T23),""),"")</f>
      </c>
      <c r="V23" s="14">
        <f>IF(T23&lt;&gt;"",übungstag(T23,0),"")</f>
      </c>
      <c r="W23" s="30">
        <f>IF(W20&lt;&gt;"",IF(DAY(W20+1)&lt;DAY(W20),"",W20+1),"")</f>
        <v>41129</v>
      </c>
      <c r="X23" s="21">
        <f>IF(W23&lt;&gt;"",IF(WEEKDAY(X24,2)=1,"KW "&amp;kwoche(W23),""),"")</f>
      </c>
      <c r="Y23" s="19">
        <f>IF(W23&lt;&gt;"",übungstag(W23,0),"")</f>
      </c>
      <c r="Z23" s="36">
        <f>IF(Z20&lt;&gt;"",IF(DAY(Z20+1)&lt;DAY(Z20),"",Z20+1),"")</f>
        <v>41160</v>
      </c>
      <c r="AA23" s="23">
        <f>IF(Z23&lt;&gt;"",IF(WEEKDAY(AA24,2)=1,"KW "&amp;kwoche(Z23),""),"")</f>
      </c>
      <c r="AB23" s="16">
        <f>IF(Z23&lt;&gt;"",übungstag(Z23,0),"")</f>
      </c>
      <c r="AC23" s="30">
        <f>IF(AC20&lt;&gt;"",IF(DAY(AC20+1)&lt;DAY(AC20),"",AC20+1),"")</f>
        <v>41190</v>
      </c>
      <c r="AD23" s="21" t="str">
        <f>IF(AC23&lt;&gt;"",IF(WEEKDAY(AD24,2)=1,"KW "&amp;kwoche(AC23),""),"")</f>
        <v>KW 41</v>
      </c>
      <c r="AE23" s="19">
        <f>IF(AC23&lt;&gt;"",übungstag(AC23,0),"")</f>
      </c>
      <c r="AF23" s="30">
        <f>IF(AF20&lt;&gt;"",IF(DAY(AF20+1)&lt;DAY(AF20),"",AF20+1),"")</f>
        <v>41221</v>
      </c>
      <c r="AG23" s="21">
        <f>IF(AF23&lt;&gt;"",IF(WEEKDAY(AG24,2)=1,"KW "&amp;kwoche(AF23),""),"")</f>
      </c>
      <c r="AH23" s="19">
        <f>IF(AF23&lt;&gt;"",übungstag(AF23,0),"")</f>
      </c>
      <c r="AI23" s="36">
        <f>IF(AI20&lt;&gt;"",IF(DAY(AI20+1)&lt;DAY(AI20),"",AI20+1),"")</f>
        <v>41251</v>
      </c>
      <c r="AJ23" s="23">
        <f>IF(AI23&lt;&gt;"",IF(WEEKDAY(AJ24,2)=1,"KW "&amp;kwoche(AI23),""),"")</f>
      </c>
      <c r="AK23" s="16">
        <f>IF(AI23&lt;&gt;"",übungstag(AI23,0),"")</f>
      </c>
    </row>
    <row r="24" spans="2:37" ht="12.75" customHeight="1">
      <c r="B24" s="34"/>
      <c r="C24" s="26">
        <f>B23</f>
        <v>40916</v>
      </c>
      <c r="D24" s="15">
        <f>IF(B23&lt;&gt;"",übungstag(B23,1),"")</f>
      </c>
      <c r="E24" s="31"/>
      <c r="F24" s="28">
        <f>E23</f>
        <v>40947</v>
      </c>
      <c r="G24" s="20">
        <f>IF(E23&lt;&gt;"",übungstag(E23,1),"")</f>
      </c>
      <c r="H24" s="31"/>
      <c r="I24" s="28">
        <f>H23</f>
        <v>40976</v>
      </c>
      <c r="J24" s="20">
        <f>IF(H23&lt;&gt;"",übungstag(H23,1),"")</f>
      </c>
      <c r="K24" s="34"/>
      <c r="L24" s="26">
        <f>K23</f>
        <v>41007</v>
      </c>
      <c r="M24" s="15">
        <f>IF(K23&lt;&gt;"",übungstag(K23,1),"")</f>
      </c>
      <c r="N24" s="31"/>
      <c r="O24" s="28">
        <f>N23</f>
        <v>41037</v>
      </c>
      <c r="P24" s="20">
        <f>IF(N23&lt;&gt;"",übungstag(N23,1),"")</f>
      </c>
      <c r="Q24" s="31"/>
      <c r="R24" s="28">
        <f>Q23</f>
        <v>41068</v>
      </c>
      <c r="S24" s="20">
        <f>IF(Q23&lt;&gt;"",übungstag(Q23,1),"")</f>
      </c>
      <c r="T24" s="34"/>
      <c r="U24" s="26">
        <f>T23</f>
        <v>41098</v>
      </c>
      <c r="V24" s="15">
        <f>IF(T23&lt;&gt;"",übungstag(T23,1),"")</f>
      </c>
      <c r="W24" s="31"/>
      <c r="X24" s="28">
        <f>W23</f>
        <v>41129</v>
      </c>
      <c r="Y24" s="20">
        <f>IF(W23&lt;&gt;"",übungstag(W23,1),"")</f>
      </c>
      <c r="Z24" s="37"/>
      <c r="AA24" s="24">
        <f>Z23</f>
        <v>41160</v>
      </c>
      <c r="AB24" s="17">
        <f>IF(Z23&lt;&gt;"",übungstag(Z23,1),"")</f>
      </c>
      <c r="AC24" s="31"/>
      <c r="AD24" s="28">
        <f>AC23</f>
        <v>41190</v>
      </c>
      <c r="AE24" s="20">
        <f>IF(AC23&lt;&gt;"",übungstag(AC23,1),"")</f>
      </c>
      <c r="AF24" s="31"/>
      <c r="AG24" s="28">
        <f>AF23</f>
        <v>41221</v>
      </c>
      <c r="AH24" s="20">
        <f>IF(AF23&lt;&gt;"",übungstag(AF23,1),"")</f>
      </c>
      <c r="AI24" s="37"/>
      <c r="AJ24" s="24">
        <f>AI23</f>
        <v>41251</v>
      </c>
      <c r="AK24" s="17">
        <f>IF(AI23&lt;&gt;"",übungstag(AI23,1),"")</f>
      </c>
    </row>
    <row r="25" spans="2:37" ht="12.75" customHeight="1">
      <c r="B25" s="35"/>
      <c r="C25" s="27"/>
      <c r="D25" s="4">
        <f>IF(B23&lt;&gt;"",feiertag(B23),"")</f>
      </c>
      <c r="E25" s="32"/>
      <c r="F25" s="29"/>
      <c r="G25" s="5">
        <f>IF(E23&lt;&gt;"",feiertag(E23),"")</f>
      </c>
      <c r="H25" s="32"/>
      <c r="I25" s="29"/>
      <c r="J25" s="5">
        <f>IF(H23&lt;&gt;"",feiertag(H23),"")</f>
      </c>
      <c r="K25" s="35"/>
      <c r="L25" s="27"/>
      <c r="M25" s="4" t="str">
        <f>IF(K23&lt;&gt;"",feiertag(K23),"")</f>
        <v>Ostersonntag</v>
      </c>
      <c r="N25" s="32"/>
      <c r="O25" s="29"/>
      <c r="P25" s="5">
        <f>IF(N23&lt;&gt;"",feiertag(N23),"")</f>
      </c>
      <c r="Q25" s="32"/>
      <c r="R25" s="29"/>
      <c r="S25" s="5">
        <f>IF(Q23&lt;&gt;"",feiertag(Q23),"")</f>
      </c>
      <c r="T25" s="35"/>
      <c r="U25" s="27"/>
      <c r="V25" s="4">
        <f>IF(T23&lt;&gt;"",feiertag(T23),"")</f>
      </c>
      <c r="W25" s="32"/>
      <c r="X25" s="29"/>
      <c r="Y25" s="5">
        <f>IF(W23&lt;&gt;"",feiertag(W23),"")</f>
      </c>
      <c r="Z25" s="38"/>
      <c r="AA25" s="25"/>
      <c r="AB25" s="6">
        <f>IF(Z23&lt;&gt;"",feiertag(Z23),"")</f>
      </c>
      <c r="AC25" s="32"/>
      <c r="AD25" s="29"/>
      <c r="AE25" s="5">
        <f>IF(AC23&lt;&gt;"",feiertag(AC23),"")</f>
      </c>
      <c r="AF25" s="32"/>
      <c r="AG25" s="29"/>
      <c r="AH25" s="5">
        <f>IF(AF23&lt;&gt;"",feiertag(AF23),"")</f>
      </c>
      <c r="AI25" s="38"/>
      <c r="AJ25" s="25"/>
      <c r="AK25" s="6">
        <f>IF(AI23&lt;&gt;"",feiertag(AI23),"")</f>
      </c>
    </row>
    <row r="26" spans="2:37" ht="12.75" customHeight="1">
      <c r="B26" s="30">
        <f>IF(B23&lt;&gt;"",IF(DAY(B23+1)&lt;DAY(B23),"",B23+1),"")</f>
        <v>40917</v>
      </c>
      <c r="C26" s="21" t="str">
        <f>IF(B26&lt;&gt;"",IF(WEEKDAY(C27,2)=1,"KW "&amp;kwoche(B26),""),"")</f>
        <v>KW 2</v>
      </c>
      <c r="D26" s="19">
        <f>IF(B26&lt;&gt;"",übungstag(B26,0),"")</f>
      </c>
      <c r="E26" s="30">
        <f>IF(E23&lt;&gt;"",IF(DAY(E23+1)&lt;DAY(E23),"",E23+1),"")</f>
        <v>40948</v>
      </c>
      <c r="F26" s="21">
        <f>IF(E26&lt;&gt;"",IF(WEEKDAY(F27,2)=1,"KW "&amp;kwoche(E26),""),"")</f>
      </c>
      <c r="G26" s="19">
        <f>IF(E26&lt;&gt;"",übungstag(E26,0),"")</f>
      </c>
      <c r="H26" s="30">
        <f>IF(H23&lt;&gt;"",IF(DAY(H23+1)&lt;DAY(H23),"",H23+1),"")</f>
        <v>40977</v>
      </c>
      <c r="I26" s="21">
        <f>IF(H26&lt;&gt;"",IF(WEEKDAY(I27,2)=1,"KW "&amp;kwoche(H26),""),"")</f>
      </c>
      <c r="J26" s="19">
        <f>IF(H26&lt;&gt;"",übungstag(H26,0),"")</f>
      </c>
      <c r="K26" s="33">
        <f>IF(K23&lt;&gt;"",IF(DAY(K23+1)&lt;DAY(K23),"",K23+1),"")</f>
        <v>41008</v>
      </c>
      <c r="L26" s="22" t="str">
        <f>IF(K26&lt;&gt;"",IF(WEEKDAY(L27,2)=1,"KW "&amp;kwoche(K26),""),"")</f>
        <v>KW 15</v>
      </c>
      <c r="M26" s="14">
        <f>IF(K26&lt;&gt;"",übungstag(K26,0),"")</f>
      </c>
      <c r="N26" s="30">
        <f>IF(N23&lt;&gt;"",IF(DAY(N23+1)&lt;DAY(N23),"",N23+1),"")</f>
        <v>41038</v>
      </c>
      <c r="O26" s="21">
        <f>IF(N26&lt;&gt;"",IF(WEEKDAY(O27,2)=1,"KW "&amp;kwoche(N26),""),"")</f>
      </c>
      <c r="P26" s="19">
        <f>IF(N26&lt;&gt;"",übungstag(N26,0),"")</f>
      </c>
      <c r="Q26" s="36">
        <f>IF(Q23&lt;&gt;"",IF(DAY(Q23+1)&lt;DAY(Q23),"",Q23+1),"")</f>
        <v>41069</v>
      </c>
      <c r="R26" s="23">
        <f>IF(Q26&lt;&gt;"",IF(WEEKDAY(R27,2)=1,"KW "&amp;kwoche(Q26),""),"")</f>
      </c>
      <c r="S26" s="16">
        <f>IF(Q26&lt;&gt;"",übungstag(Q26,0),"")</f>
      </c>
      <c r="T26" s="30">
        <f>IF(T23&lt;&gt;"",IF(DAY(T23+1)&lt;DAY(T23),"",T23+1),"")</f>
        <v>41099</v>
      </c>
      <c r="U26" s="21" t="str">
        <f>IF(T26&lt;&gt;"",IF(WEEKDAY(U27,2)=1,"KW "&amp;kwoche(T26),""),"")</f>
        <v>KW 28</v>
      </c>
      <c r="V26" s="19">
        <f>IF(T26&lt;&gt;"",übungstag(T26,0),"")</f>
      </c>
      <c r="W26" s="30">
        <f>IF(W23&lt;&gt;"",IF(DAY(W23+1)&lt;DAY(W23),"",W23+1),"")</f>
        <v>41130</v>
      </c>
      <c r="X26" s="21">
        <f>IF(W26&lt;&gt;"",IF(WEEKDAY(X27,2)=1,"KW "&amp;kwoche(W26),""),"")</f>
      </c>
      <c r="Y26" s="19">
        <f>IF(W26&lt;&gt;"",übungstag(W26,0),"")</f>
      </c>
      <c r="Z26" s="33">
        <f>IF(Z23&lt;&gt;"",IF(DAY(Z23+1)&lt;DAY(Z23),"",Z23+1),"")</f>
        <v>41161</v>
      </c>
      <c r="AA26" s="22">
        <f>IF(Z26&lt;&gt;"",IF(WEEKDAY(AA27,2)=1,"KW "&amp;kwoche(Z26),""),"")</f>
      </c>
      <c r="AB26" s="14">
        <f>IF(Z26&lt;&gt;"",übungstag(Z26,0),"")</f>
      </c>
      <c r="AC26" s="30">
        <f>IF(AC23&lt;&gt;"",IF(DAY(AC23+1)&lt;DAY(AC23),"",AC23+1),"")</f>
        <v>41191</v>
      </c>
      <c r="AD26" s="21">
        <f>IF(AC26&lt;&gt;"",IF(WEEKDAY(AD27,2)=1,"KW "&amp;kwoche(AC26),""),"")</f>
      </c>
      <c r="AE26" s="19">
        <f>IF(AC26&lt;&gt;"",übungstag(AC26,0),"")</f>
      </c>
      <c r="AF26" s="30">
        <f>IF(AF23&lt;&gt;"",IF(DAY(AF23+1)&lt;DAY(AF23),"",AF23+1),"")</f>
        <v>41222</v>
      </c>
      <c r="AG26" s="21">
        <f>IF(AF26&lt;&gt;"",IF(WEEKDAY(AG27,2)=1,"KW "&amp;kwoche(AF26),""),"")</f>
      </c>
      <c r="AH26" s="19">
        <f>IF(AF26&lt;&gt;"",übungstag(AF26,0),"")</f>
      </c>
      <c r="AI26" s="33">
        <f>IF(AI23&lt;&gt;"",IF(DAY(AI23+1)&lt;DAY(AI23),"",AI23+1),"")</f>
        <v>41252</v>
      </c>
      <c r="AJ26" s="22">
        <f>IF(AI26&lt;&gt;"",IF(WEEKDAY(AJ27,2)=1,"KW "&amp;kwoche(AI26),""),"")</f>
      </c>
      <c r="AK26" s="14">
        <f>IF(AI26&lt;&gt;"",übungstag(AI26,0),"")</f>
      </c>
    </row>
    <row r="27" spans="2:37" ht="12.75" customHeight="1">
      <c r="B27" s="31"/>
      <c r="C27" s="28">
        <f>B26</f>
        <v>40917</v>
      </c>
      <c r="D27" s="20">
        <f>IF(B26&lt;&gt;"",übungstag(B26,1),"")</f>
      </c>
      <c r="E27" s="31"/>
      <c r="F27" s="28">
        <f>E26</f>
        <v>40948</v>
      </c>
      <c r="G27" s="20">
        <f>IF(E26&lt;&gt;"",übungstag(E26,1),"")</f>
      </c>
      <c r="H27" s="31"/>
      <c r="I27" s="28">
        <f>H26</f>
        <v>40977</v>
      </c>
      <c r="J27" s="20">
        <f>IF(H26&lt;&gt;"",übungstag(H26,1),"")</f>
      </c>
      <c r="K27" s="34"/>
      <c r="L27" s="26">
        <f>K26</f>
        <v>41008</v>
      </c>
      <c r="M27" s="15">
        <f>IF(K26&lt;&gt;"",übungstag(K26,1),"")</f>
      </c>
      <c r="N27" s="31"/>
      <c r="O27" s="28">
        <f>N26</f>
        <v>41038</v>
      </c>
      <c r="P27" s="20">
        <f>IF(N26&lt;&gt;"",übungstag(N26,1),"")</f>
      </c>
      <c r="Q27" s="37"/>
      <c r="R27" s="24">
        <f>Q26</f>
        <v>41069</v>
      </c>
      <c r="S27" s="17">
        <f>IF(Q26&lt;&gt;"",übungstag(Q26,1),"")</f>
      </c>
      <c r="T27" s="31"/>
      <c r="U27" s="28">
        <f>T26</f>
        <v>41099</v>
      </c>
      <c r="V27" s="20">
        <f>IF(T26&lt;&gt;"",übungstag(T26,1),"")</f>
      </c>
      <c r="W27" s="31"/>
      <c r="X27" s="28">
        <f>W26</f>
        <v>41130</v>
      </c>
      <c r="Y27" s="20">
        <f>IF(W26&lt;&gt;"",übungstag(W26,1),"")</f>
      </c>
      <c r="Z27" s="34"/>
      <c r="AA27" s="26">
        <f>Z26</f>
        <v>41161</v>
      </c>
      <c r="AB27" s="15">
        <f>IF(Z26&lt;&gt;"",übungstag(Z26,1),"")</f>
      </c>
      <c r="AC27" s="31"/>
      <c r="AD27" s="28">
        <f>AC26</f>
        <v>41191</v>
      </c>
      <c r="AE27" s="20">
        <f>IF(AC26&lt;&gt;"",übungstag(AC26,1),"")</f>
      </c>
      <c r="AF27" s="31"/>
      <c r="AG27" s="28">
        <f>AF26</f>
        <v>41222</v>
      </c>
      <c r="AH27" s="20">
        <f>IF(AF26&lt;&gt;"",übungstag(AF26,1),"")</f>
      </c>
      <c r="AI27" s="34"/>
      <c r="AJ27" s="26">
        <f>AI26</f>
        <v>41252</v>
      </c>
      <c r="AK27" s="15">
        <f>IF(AI26&lt;&gt;"",übungstag(AI26,1),"")</f>
      </c>
    </row>
    <row r="28" spans="2:37" ht="12.75" customHeight="1">
      <c r="B28" s="32"/>
      <c r="C28" s="29"/>
      <c r="D28" s="5">
        <f>IF(B26&lt;&gt;"",feiertag(B26),"")</f>
      </c>
      <c r="E28" s="32"/>
      <c r="F28" s="29"/>
      <c r="G28" s="5">
        <f>IF(E26&lt;&gt;"",feiertag(E26),"")</f>
      </c>
      <c r="H28" s="32"/>
      <c r="I28" s="29"/>
      <c r="J28" s="5">
        <f>IF(H26&lt;&gt;"",feiertag(H26),"")</f>
      </c>
      <c r="K28" s="35"/>
      <c r="L28" s="27"/>
      <c r="M28" s="4" t="str">
        <f>IF(K26&lt;&gt;"",feiertag(K26),"")</f>
        <v>Ostermontag</v>
      </c>
      <c r="N28" s="32"/>
      <c r="O28" s="29"/>
      <c r="P28" s="5">
        <f>IF(N26&lt;&gt;"",feiertag(N26),"")</f>
      </c>
      <c r="Q28" s="38"/>
      <c r="R28" s="25"/>
      <c r="S28" s="6">
        <f>IF(Q26&lt;&gt;"",feiertag(Q26),"")</f>
      </c>
      <c r="T28" s="32"/>
      <c r="U28" s="29"/>
      <c r="V28" s="5">
        <f>IF(T26&lt;&gt;"",feiertag(T26),"")</f>
      </c>
      <c r="W28" s="32"/>
      <c r="X28" s="29"/>
      <c r="Y28" s="5">
        <f>IF(W26&lt;&gt;"",feiertag(W26),"")</f>
      </c>
      <c r="Z28" s="35"/>
      <c r="AA28" s="27"/>
      <c r="AB28" s="4">
        <f>IF(Z26&lt;&gt;"",feiertag(Z26),"")</f>
      </c>
      <c r="AC28" s="32"/>
      <c r="AD28" s="29"/>
      <c r="AE28" s="5">
        <f>IF(AC26&lt;&gt;"",feiertag(AC26),"")</f>
      </c>
      <c r="AF28" s="32"/>
      <c r="AG28" s="29"/>
      <c r="AH28" s="5">
        <f>IF(AF26&lt;&gt;"",feiertag(AF26),"")</f>
      </c>
      <c r="AI28" s="35"/>
      <c r="AJ28" s="27"/>
      <c r="AK28" s="4" t="str">
        <f>IF(AI26&lt;&gt;"",feiertag(AI26),"")</f>
        <v>2. Advent</v>
      </c>
    </row>
    <row r="29" spans="1:37" ht="12.75" customHeight="1">
      <c r="A29" s="18"/>
      <c r="B29" s="30">
        <f>IF(B26&lt;&gt;"",IF(DAY(B26+1)&lt;DAY(B26),"",B26+1),"")</f>
        <v>40918</v>
      </c>
      <c r="C29" s="21">
        <f>IF(B29&lt;&gt;"",IF(WEEKDAY(C30,2)=1,"KW "&amp;kwoche(B29),""),"")</f>
      </c>
      <c r="D29" s="19">
        <f>IF(B29&lt;&gt;"",übungstag(B29,0),"")</f>
      </c>
      <c r="E29" s="30">
        <f>IF(E26&lt;&gt;"",IF(DAY(E26+1)&lt;DAY(E26),"",E26+1),"")</f>
        <v>40949</v>
      </c>
      <c r="F29" s="21">
        <f>IF(E29&lt;&gt;"",IF(WEEKDAY(F30,2)=1,"KW "&amp;kwoche(E29),""),"")</f>
      </c>
      <c r="G29" s="19">
        <f>IF(E29&lt;&gt;"",übungstag(E29,0),"")</f>
      </c>
      <c r="H29" s="36">
        <f>IF(H26&lt;&gt;"",IF(DAY(H26+1)&lt;DAY(H26),"",H26+1),"")</f>
        <v>40978</v>
      </c>
      <c r="I29" s="23">
        <f>IF(H29&lt;&gt;"",IF(WEEKDAY(I30,2)=1,"KW "&amp;kwoche(H29),""),"")</f>
      </c>
      <c r="J29" s="16">
        <f>IF(H29&lt;&gt;"",übungstag(H29,0),"")</f>
      </c>
      <c r="K29" s="30">
        <f>IF(K26&lt;&gt;"",IF(DAY(K26+1)&lt;DAY(K26),"",K26+1),"")</f>
        <v>41009</v>
      </c>
      <c r="L29" s="21">
        <f>IF(K29&lt;&gt;"",IF(WEEKDAY(L30,2)=1,"KW "&amp;kwoche(K29),""),"")</f>
      </c>
      <c r="M29" s="19">
        <f>IF(K29&lt;&gt;"",übungstag(K29,0),"")</f>
      </c>
      <c r="N29" s="30">
        <f>IF(N26&lt;&gt;"",IF(DAY(N26+1)&lt;DAY(N26),"",N26+1),"")</f>
        <v>41039</v>
      </c>
      <c r="O29" s="21">
        <f>IF(N29&lt;&gt;"",IF(WEEKDAY(O30,2)=1,"KW "&amp;kwoche(N29),""),"")</f>
      </c>
      <c r="P29" s="19">
        <f>IF(N29&lt;&gt;"",übungstag(N29,0),"")</f>
      </c>
      <c r="Q29" s="33">
        <f>IF(Q26&lt;&gt;"",IF(DAY(Q26+1)&lt;DAY(Q26),"",Q26+1),"")</f>
        <v>41070</v>
      </c>
      <c r="R29" s="22">
        <f>IF(Q29&lt;&gt;"",IF(WEEKDAY(R30,2)=1,"KW "&amp;kwoche(Q29),""),"")</f>
      </c>
      <c r="S29" s="14">
        <f>IF(Q29&lt;&gt;"",übungstag(Q29,0),"")</f>
      </c>
      <c r="T29" s="30">
        <f>IF(T26&lt;&gt;"",IF(DAY(T26+1)&lt;DAY(T26),"",T26+1),"")</f>
        <v>41100</v>
      </c>
      <c r="U29" s="21">
        <f>IF(T29&lt;&gt;"",IF(WEEKDAY(U30,2)=1,"KW "&amp;kwoche(T29),""),"")</f>
      </c>
      <c r="V29" s="19">
        <f>IF(T29&lt;&gt;"",übungstag(T29,0),"")</f>
      </c>
      <c r="W29" s="30">
        <f>IF(W26&lt;&gt;"",IF(DAY(W26+1)&lt;DAY(W26),"",W26+1),"")</f>
        <v>41131</v>
      </c>
      <c r="X29" s="21">
        <f>IF(W29&lt;&gt;"",IF(WEEKDAY(X30,2)=1,"KW "&amp;kwoche(W29),""),"")</f>
      </c>
      <c r="Y29" s="19">
        <f>IF(W29&lt;&gt;"",übungstag(W29,0),"")</f>
      </c>
      <c r="Z29" s="30">
        <f>IF(Z26&lt;&gt;"",IF(DAY(Z26+1)&lt;DAY(Z26),"",Z26+1),"")</f>
        <v>41162</v>
      </c>
      <c r="AA29" s="21" t="str">
        <f>IF(Z29&lt;&gt;"",IF(WEEKDAY(AA30,2)=1,"KW "&amp;kwoche(Z29),""),"")</f>
        <v>KW 37</v>
      </c>
      <c r="AB29" s="19">
        <f>IF(Z29&lt;&gt;"",übungstag(Z29,0),"")</f>
      </c>
      <c r="AC29" s="30">
        <f>IF(AC26&lt;&gt;"",IF(DAY(AC26+1)&lt;DAY(AC26),"",AC26+1),"")</f>
        <v>41192</v>
      </c>
      <c r="AD29" s="21">
        <f>IF(AC29&lt;&gt;"",IF(WEEKDAY(AD30,2)=1,"KW "&amp;kwoche(AC29),""),"")</f>
      </c>
      <c r="AE29" s="19">
        <f>IF(AC29&lt;&gt;"",übungstag(AC29,0),"")</f>
      </c>
      <c r="AF29" s="36">
        <f>IF(AF26&lt;&gt;"",IF(DAY(AF26+1)&lt;DAY(AF26),"",AF26+1),"")</f>
        <v>41223</v>
      </c>
      <c r="AG29" s="23">
        <f>IF(AF29&lt;&gt;"",IF(WEEKDAY(AG30,2)=1,"KW "&amp;kwoche(AF29),""),"")</f>
      </c>
      <c r="AH29" s="16">
        <f>IF(AF29&lt;&gt;"",übungstag(AF29,0),"")</f>
      </c>
      <c r="AI29" s="30">
        <f>IF(AI26&lt;&gt;"",IF(DAY(AI26+1)&lt;DAY(AI26),"",AI26+1),"")</f>
        <v>41253</v>
      </c>
      <c r="AJ29" s="21" t="str">
        <f>IF(AI29&lt;&gt;"",IF(WEEKDAY(AJ30,2)=1,"KW "&amp;kwoche(AI29),""),"")</f>
        <v>KW 50</v>
      </c>
      <c r="AK29" s="19">
        <f>IF(AI29&lt;&gt;"",übungstag(AI29,0),"")</f>
      </c>
    </row>
    <row r="30" spans="2:37" ht="12.75" customHeight="1">
      <c r="B30" s="31"/>
      <c r="C30" s="28">
        <f>B29</f>
        <v>40918</v>
      </c>
      <c r="D30" s="20">
        <f>IF(B29&lt;&gt;"",übungstag(B29,1),"")</f>
      </c>
      <c r="E30" s="31"/>
      <c r="F30" s="28">
        <f>E29</f>
        <v>40949</v>
      </c>
      <c r="G30" s="20">
        <f>IF(E29&lt;&gt;"",übungstag(E29,1),"")</f>
      </c>
      <c r="H30" s="37"/>
      <c r="I30" s="24">
        <f>H29</f>
        <v>40978</v>
      </c>
      <c r="J30" s="17">
        <f>IF(H29&lt;&gt;"",übungstag(H29,1),"")</f>
      </c>
      <c r="K30" s="31"/>
      <c r="L30" s="28">
        <f>K29</f>
        <v>41009</v>
      </c>
      <c r="M30" s="20">
        <f>IF(K29&lt;&gt;"",übungstag(K29,1),"")</f>
      </c>
      <c r="N30" s="31"/>
      <c r="O30" s="28">
        <f>N29</f>
        <v>41039</v>
      </c>
      <c r="P30" s="20">
        <f>IF(N29&lt;&gt;"",übungstag(N29,1),"")</f>
      </c>
      <c r="Q30" s="34"/>
      <c r="R30" s="26">
        <f>Q29</f>
        <v>41070</v>
      </c>
      <c r="S30" s="15">
        <f>IF(Q29&lt;&gt;"",übungstag(Q29,1),"")</f>
      </c>
      <c r="T30" s="31"/>
      <c r="U30" s="28">
        <f>T29</f>
        <v>41100</v>
      </c>
      <c r="V30" s="20">
        <f>IF(T29&lt;&gt;"",übungstag(T29,1),"")</f>
      </c>
      <c r="W30" s="31"/>
      <c r="X30" s="28">
        <f>W29</f>
        <v>41131</v>
      </c>
      <c r="Y30" s="20">
        <f>IF(W29&lt;&gt;"",übungstag(W29,1),"")</f>
      </c>
      <c r="Z30" s="31"/>
      <c r="AA30" s="28">
        <f>Z29</f>
        <v>41162</v>
      </c>
      <c r="AB30" s="20">
        <f>IF(Z29&lt;&gt;"",übungstag(Z29,1),"")</f>
      </c>
      <c r="AC30" s="31"/>
      <c r="AD30" s="28">
        <f>AC29</f>
        <v>41192</v>
      </c>
      <c r="AE30" s="20">
        <f>IF(AC29&lt;&gt;"",übungstag(AC29,1),"")</f>
      </c>
      <c r="AF30" s="37"/>
      <c r="AG30" s="24">
        <f>AF29</f>
        <v>41223</v>
      </c>
      <c r="AH30" s="17">
        <f>IF(AF29&lt;&gt;"",übungstag(AF29,1),"")</f>
      </c>
      <c r="AI30" s="31"/>
      <c r="AJ30" s="28">
        <f>AI29</f>
        <v>41253</v>
      </c>
      <c r="AK30" s="20">
        <f>IF(AI29&lt;&gt;"",übungstag(AI29,1),"")</f>
      </c>
    </row>
    <row r="31" spans="2:37" ht="12.75" customHeight="1">
      <c r="B31" s="32"/>
      <c r="C31" s="29"/>
      <c r="D31" s="5">
        <f>IF(B29&lt;&gt;"",feiertag(B29),"")</f>
      </c>
      <c r="E31" s="32"/>
      <c r="F31" s="29"/>
      <c r="G31" s="5">
        <f>IF(E29&lt;&gt;"",feiertag(E29),"")</f>
      </c>
      <c r="H31" s="38"/>
      <c r="I31" s="25"/>
      <c r="J31" s="6">
        <f>IF(H29&lt;&gt;"",feiertag(H29),"")</f>
      </c>
      <c r="K31" s="32"/>
      <c r="L31" s="29"/>
      <c r="M31" s="5">
        <f>IF(K29&lt;&gt;"",feiertag(K29),"")</f>
      </c>
      <c r="N31" s="32"/>
      <c r="O31" s="29"/>
      <c r="P31" s="5">
        <f>IF(N29&lt;&gt;"",feiertag(N29),"")</f>
      </c>
      <c r="Q31" s="35"/>
      <c r="R31" s="27"/>
      <c r="S31" s="4">
        <f>IF(Q29&lt;&gt;"",feiertag(Q29),"")</f>
      </c>
      <c r="T31" s="32"/>
      <c r="U31" s="29"/>
      <c r="V31" s="5">
        <f>IF(T29&lt;&gt;"",feiertag(T29),"")</f>
      </c>
      <c r="W31" s="32"/>
      <c r="X31" s="29"/>
      <c r="Y31" s="5">
        <f>IF(W29&lt;&gt;"",feiertag(W29),"")</f>
      </c>
      <c r="Z31" s="32"/>
      <c r="AA31" s="29"/>
      <c r="AB31" s="5">
        <f>IF(Z29&lt;&gt;"",feiertag(Z29),"")</f>
      </c>
      <c r="AC31" s="32"/>
      <c r="AD31" s="29"/>
      <c r="AE31" s="5">
        <f>IF(AC29&lt;&gt;"",feiertag(AC29),"")</f>
      </c>
      <c r="AF31" s="38"/>
      <c r="AG31" s="25"/>
      <c r="AH31" s="6">
        <f>IF(AF29&lt;&gt;"",feiertag(AF29),"")</f>
      </c>
      <c r="AI31" s="32"/>
      <c r="AJ31" s="29"/>
      <c r="AK31" s="5">
        <f>IF(AI29&lt;&gt;"",feiertag(AI29),"")</f>
      </c>
    </row>
    <row r="32" spans="2:37" ht="12.75" customHeight="1">
      <c r="B32" s="30">
        <f>IF(B29&lt;&gt;"",IF(DAY(B29+1)&lt;DAY(B29),"",B29+1),"")</f>
        <v>40919</v>
      </c>
      <c r="C32" s="21">
        <f>IF(B32&lt;&gt;"",IF(WEEKDAY(C33,2)=1,"KW "&amp;kwoche(B32),""),"")</f>
      </c>
      <c r="D32" s="19">
        <f>IF(B32&lt;&gt;"",übungstag(B32,0),"")</f>
      </c>
      <c r="E32" s="36">
        <f>IF(E29&lt;&gt;"",IF(DAY(E29+1)&lt;DAY(E29),"",E29+1),"")</f>
        <v>40950</v>
      </c>
      <c r="F32" s="23">
        <f>IF(E32&lt;&gt;"",IF(WEEKDAY(F33,2)=1,"KW "&amp;kwoche(E32),""),"")</f>
      </c>
      <c r="G32" s="16">
        <f>IF(E32&lt;&gt;"",übungstag(E32,0),"")</f>
      </c>
      <c r="H32" s="33">
        <f>IF(H29&lt;&gt;"",IF(DAY(H29+1)&lt;DAY(H29),"",H29+1),"")</f>
        <v>40979</v>
      </c>
      <c r="I32" s="22">
        <f>IF(H32&lt;&gt;"",IF(WEEKDAY(I33,2)=1,"KW "&amp;kwoche(H32),""),"")</f>
      </c>
      <c r="J32" s="14">
        <f>IF(H32&lt;&gt;"",übungstag(H32,0),"")</f>
      </c>
      <c r="K32" s="30">
        <f>IF(K29&lt;&gt;"",IF(DAY(K29+1)&lt;DAY(K29),"",K29+1),"")</f>
        <v>41010</v>
      </c>
      <c r="L32" s="21">
        <f>IF(K32&lt;&gt;"",IF(WEEKDAY(L33,2)=1,"KW "&amp;kwoche(K32),""),"")</f>
      </c>
      <c r="M32" s="19">
        <f>IF(K32&lt;&gt;"",übungstag(K32,0),"")</f>
      </c>
      <c r="N32" s="30">
        <f>IF(N29&lt;&gt;"",IF(DAY(N29+1)&lt;DAY(N29),"",N29+1),"")</f>
        <v>41040</v>
      </c>
      <c r="O32" s="21">
        <f>IF(N32&lt;&gt;"",IF(WEEKDAY(O33,2)=1,"KW "&amp;kwoche(N32),""),"")</f>
      </c>
      <c r="P32" s="19">
        <f>IF(N32&lt;&gt;"",übungstag(N32,0),"")</f>
      </c>
      <c r="Q32" s="30">
        <f>IF(Q29&lt;&gt;"",IF(DAY(Q29+1)&lt;DAY(Q29),"",Q29+1),"")</f>
        <v>41071</v>
      </c>
      <c r="R32" s="21" t="str">
        <f>IF(Q32&lt;&gt;"",IF(WEEKDAY(R33,2)=1,"KW "&amp;kwoche(Q32),""),"")</f>
        <v>KW 24</v>
      </c>
      <c r="S32" s="19">
        <f>IF(Q32&lt;&gt;"",übungstag(Q32,0),"")</f>
      </c>
      <c r="T32" s="30">
        <f>IF(T29&lt;&gt;"",IF(DAY(T29+1)&lt;DAY(T29),"",T29+1),"")</f>
        <v>41101</v>
      </c>
      <c r="U32" s="21">
        <f>IF(T32&lt;&gt;"",IF(WEEKDAY(U33,2)=1,"KW "&amp;kwoche(T32),""),"")</f>
      </c>
      <c r="V32" s="40" t="str">
        <f>IF(T32&lt;&gt;"",übungstag(T32,0),"")</f>
        <v>Übung 1,2,3</v>
      </c>
      <c r="W32" s="36">
        <f>IF(W29&lt;&gt;"",IF(DAY(W29+1)&lt;DAY(W29),"",W29+1),"")</f>
        <v>41132</v>
      </c>
      <c r="X32" s="23">
        <f>IF(W32&lt;&gt;"",IF(WEEKDAY(X33,2)=1,"KW "&amp;kwoche(W32),""),"")</f>
      </c>
      <c r="Y32" s="16">
        <f>IF(W32&lt;&gt;"",übungstag(W32,0),"")</f>
      </c>
      <c r="Z32" s="30">
        <f>IF(Z29&lt;&gt;"",IF(DAY(Z29+1)&lt;DAY(Z29),"",Z29+1),"")</f>
        <v>41163</v>
      </c>
      <c r="AA32" s="21">
        <f>IF(Z32&lt;&gt;"",IF(WEEKDAY(AA33,2)=1,"KW "&amp;kwoche(Z32),""),"")</f>
      </c>
      <c r="AB32" s="19">
        <f>IF(Z32&lt;&gt;"",übungstag(Z32,0),"")</f>
      </c>
      <c r="AC32" s="30">
        <f>IF(AC29&lt;&gt;"",IF(DAY(AC29+1)&lt;DAY(AC29),"",AC29+1),"")</f>
        <v>41193</v>
      </c>
      <c r="AD32" s="21">
        <f>IF(AC32&lt;&gt;"",IF(WEEKDAY(AD33,2)=1,"KW "&amp;kwoche(AC32),""),"")</f>
      </c>
      <c r="AE32" s="19">
        <f>IF(AC32&lt;&gt;"",übungstag(AC32,0),"")</f>
      </c>
      <c r="AF32" s="33">
        <f>IF(AF29&lt;&gt;"",IF(DAY(AF29+1)&lt;DAY(AF29),"",AF29+1),"")</f>
        <v>41224</v>
      </c>
      <c r="AG32" s="22">
        <f>IF(AF32&lt;&gt;"",IF(WEEKDAY(AG33,2)=1,"KW "&amp;kwoche(AF32),""),"")</f>
      </c>
      <c r="AH32" s="14">
        <f>IF(AF32&lt;&gt;"",übungstag(AF32,0),"")</f>
      </c>
      <c r="AI32" s="30">
        <f>IF(AI29&lt;&gt;"",IF(DAY(AI29+1)&lt;DAY(AI29),"",AI29+1),"")</f>
        <v>41254</v>
      </c>
      <c r="AJ32" s="21">
        <f>IF(AI32&lt;&gt;"",IF(WEEKDAY(AJ33,2)=1,"KW "&amp;kwoche(AI32),""),"")</f>
      </c>
      <c r="AK32" s="19">
        <f>IF(AI32&lt;&gt;"",übungstag(AI32,0),"")</f>
      </c>
    </row>
    <row r="33" spans="2:37" ht="12.75" customHeight="1">
      <c r="B33" s="31"/>
      <c r="C33" s="28">
        <f>B32</f>
        <v>40919</v>
      </c>
      <c r="D33" s="20">
        <f>IF(B32&lt;&gt;"",übungstag(B32,1),"")</f>
      </c>
      <c r="E33" s="37"/>
      <c r="F33" s="24">
        <f>E32</f>
        <v>40950</v>
      </c>
      <c r="G33" s="17">
        <f>IF(E32&lt;&gt;"",übungstag(E32,1),"")</f>
      </c>
      <c r="H33" s="34"/>
      <c r="I33" s="26">
        <f>H32</f>
        <v>40979</v>
      </c>
      <c r="J33" s="15">
        <f>IF(H32&lt;&gt;"",übungstag(H32,1),"")</f>
      </c>
      <c r="K33" s="31"/>
      <c r="L33" s="28">
        <f>K32</f>
        <v>41010</v>
      </c>
      <c r="M33" s="20">
        <f>IF(K32&lt;&gt;"",übungstag(K32,1),"")</f>
      </c>
      <c r="N33" s="31"/>
      <c r="O33" s="28">
        <f>N32</f>
        <v>41040</v>
      </c>
      <c r="P33" s="20">
        <f>IF(N32&lt;&gt;"",übungstag(N32,1),"")</f>
      </c>
      <c r="Q33" s="31"/>
      <c r="R33" s="28">
        <f>Q32</f>
        <v>41071</v>
      </c>
      <c r="S33" s="20">
        <f>IF(Q32&lt;&gt;"",übungstag(Q32,1),"")</f>
      </c>
      <c r="T33" s="31"/>
      <c r="U33" s="28">
        <f>T32</f>
        <v>41101</v>
      </c>
      <c r="V33" s="41" t="str">
        <f>IF(T32&lt;&gt;"",übungstag(T32,1),"")</f>
        <v>Übung  18:00Uhr</v>
      </c>
      <c r="W33" s="37"/>
      <c r="X33" s="24">
        <f>W32</f>
        <v>41132</v>
      </c>
      <c r="Y33" s="17">
        <f>IF(W32&lt;&gt;"",übungstag(W32,1),"")</f>
      </c>
      <c r="Z33" s="31"/>
      <c r="AA33" s="28">
        <f>Z32</f>
        <v>41163</v>
      </c>
      <c r="AB33" s="20">
        <f>IF(Z32&lt;&gt;"",übungstag(Z32,1),"")</f>
      </c>
      <c r="AC33" s="31"/>
      <c r="AD33" s="28">
        <f>AC32</f>
        <v>41193</v>
      </c>
      <c r="AE33" s="20">
        <f>IF(AC32&lt;&gt;"",übungstag(AC32,1),"")</f>
      </c>
      <c r="AF33" s="34"/>
      <c r="AG33" s="26">
        <f>AF32</f>
        <v>41224</v>
      </c>
      <c r="AH33" s="15">
        <f>IF(AF32&lt;&gt;"",übungstag(AF32,1),"")</f>
      </c>
      <c r="AI33" s="31"/>
      <c r="AJ33" s="28">
        <f>AI32</f>
        <v>41254</v>
      </c>
      <c r="AK33" s="20">
        <f>IF(AI32&lt;&gt;"",übungstag(AI32,1),"")</f>
      </c>
    </row>
    <row r="34" spans="2:37" ht="12.75" customHeight="1">
      <c r="B34" s="32"/>
      <c r="C34" s="29"/>
      <c r="D34" s="5">
        <f>IF(B32&lt;&gt;"",feiertag(B32),"")</f>
      </c>
      <c r="E34" s="38"/>
      <c r="F34" s="25"/>
      <c r="G34" s="6">
        <f>IF(E32&lt;&gt;"",feiertag(E32),"")</f>
      </c>
      <c r="H34" s="35"/>
      <c r="I34" s="27"/>
      <c r="J34" s="4">
        <f>IF(H32&lt;&gt;"",feiertag(H32),"")</f>
      </c>
      <c r="K34" s="32"/>
      <c r="L34" s="29"/>
      <c r="M34" s="5">
        <f>IF(K32&lt;&gt;"",feiertag(K32),"")</f>
      </c>
      <c r="N34" s="32"/>
      <c r="O34" s="29"/>
      <c r="P34" s="5">
        <f>IF(N32&lt;&gt;"",feiertag(N32),"")</f>
      </c>
      <c r="Q34" s="32"/>
      <c r="R34" s="29"/>
      <c r="S34" s="5">
        <f>IF(Q32&lt;&gt;"",feiertag(Q32),"")</f>
      </c>
      <c r="T34" s="32"/>
      <c r="U34" s="29"/>
      <c r="V34" s="5">
        <f>IF(T32&lt;&gt;"",feiertag(T32),"")</f>
      </c>
      <c r="W34" s="38"/>
      <c r="X34" s="25"/>
      <c r="Y34" s="6">
        <f>IF(W32&lt;&gt;"",feiertag(W32),"")</f>
      </c>
      <c r="Z34" s="32"/>
      <c r="AA34" s="29"/>
      <c r="AB34" s="5">
        <f>IF(Z32&lt;&gt;"",feiertag(Z32),"")</f>
      </c>
      <c r="AC34" s="32"/>
      <c r="AD34" s="29"/>
      <c r="AE34" s="5">
        <f>IF(AC32&lt;&gt;"",feiertag(AC32),"")</f>
      </c>
      <c r="AF34" s="35"/>
      <c r="AG34" s="27"/>
      <c r="AH34" s="4">
        <f>IF(AF32&lt;&gt;"",feiertag(AF32),"")</f>
      </c>
      <c r="AI34" s="32"/>
      <c r="AJ34" s="29"/>
      <c r="AK34" s="5">
        <f>IF(AI32&lt;&gt;"",feiertag(AI32),"")</f>
      </c>
    </row>
    <row r="35" spans="2:37" ht="12.75" customHeight="1">
      <c r="B35" s="30">
        <f>IF(B32&lt;&gt;"",IF(DAY(B32+1)&lt;DAY(B32),"",B32+1),"")</f>
        <v>40920</v>
      </c>
      <c r="C35" s="21">
        <f>IF(B35&lt;&gt;"",IF(WEEKDAY(C36,2)=1,"KW "&amp;kwoche(B35),""),"")</f>
      </c>
      <c r="D35" s="19">
        <f>IF(B35&lt;&gt;"",übungstag(B35,0),"")</f>
      </c>
      <c r="E35" s="33">
        <f>IF(E32&lt;&gt;"",IF(DAY(E32+1)&lt;DAY(E32),"",E32+1),"")</f>
        <v>40951</v>
      </c>
      <c r="F35" s="22">
        <f>IF(E35&lt;&gt;"",IF(WEEKDAY(F36,2)=1,"KW "&amp;kwoche(E35),""),"")</f>
      </c>
      <c r="G35" s="14">
        <f>IF(E35&lt;&gt;"",übungstag(E35,0),"")</f>
      </c>
      <c r="H35" s="30">
        <f>IF(H32&lt;&gt;"",IF(DAY(H32+1)&lt;DAY(H32),"",H32+1),"")</f>
        <v>40980</v>
      </c>
      <c r="I35" s="21" t="str">
        <f>IF(H35&lt;&gt;"",IF(WEEKDAY(I36,2)=1,"KW "&amp;kwoche(H35),""),"")</f>
        <v>KW 11</v>
      </c>
      <c r="J35" s="19">
        <f>IF(H35&lt;&gt;"",übungstag(H35,0),"")</f>
      </c>
      <c r="K35" s="30">
        <f>IF(K32&lt;&gt;"",IF(DAY(K32+1)&lt;DAY(K32),"",K32+1),"")</f>
        <v>41011</v>
      </c>
      <c r="L35" s="21">
        <f>IF(K35&lt;&gt;"",IF(WEEKDAY(L36,2)=1,"KW "&amp;kwoche(K35),""),"")</f>
      </c>
      <c r="M35" s="19">
        <f>IF(K35&lt;&gt;"",übungstag(K35,0),"")</f>
      </c>
      <c r="N35" s="36">
        <f>IF(N32&lt;&gt;"",IF(DAY(N32+1)&lt;DAY(N32),"",N32+1),"")</f>
        <v>41041</v>
      </c>
      <c r="O35" s="23">
        <f>IF(N35&lt;&gt;"",IF(WEEKDAY(O36,2)=1,"KW "&amp;kwoche(N35),""),"")</f>
      </c>
      <c r="P35" s="16">
        <f>IF(N35&lt;&gt;"",übungstag(N35,0),"")</f>
      </c>
      <c r="Q35" s="30">
        <f>IF(Q32&lt;&gt;"",IF(DAY(Q32+1)&lt;DAY(Q32),"",Q32+1),"")</f>
        <v>41072</v>
      </c>
      <c r="R35" s="21">
        <f>IF(Q35&lt;&gt;"",IF(WEEKDAY(R36,2)=1,"KW "&amp;kwoche(Q35),""),"")</f>
      </c>
      <c r="S35" s="19">
        <f>IF(Q35&lt;&gt;"",übungstag(Q35,0),"")</f>
      </c>
      <c r="T35" s="30">
        <f>IF(T32&lt;&gt;"",IF(DAY(T32+1)&lt;DAY(T32),"",T32+1),"")</f>
        <v>41102</v>
      </c>
      <c r="U35" s="21">
        <f>IF(T35&lt;&gt;"",IF(WEEKDAY(U36,2)=1,"KW "&amp;kwoche(T35),""),"")</f>
      </c>
      <c r="V35" s="19">
        <f>IF(T35&lt;&gt;"",übungstag(T35,0),"")</f>
      </c>
      <c r="W35" s="33">
        <f>IF(W32&lt;&gt;"",IF(DAY(W32+1)&lt;DAY(W32),"",W32+1),"")</f>
        <v>41133</v>
      </c>
      <c r="X35" s="22">
        <f>IF(W35&lt;&gt;"",IF(WEEKDAY(X36,2)=1,"KW "&amp;kwoche(W35),""),"")</f>
      </c>
      <c r="Y35" s="14">
        <f>IF(W35&lt;&gt;"",übungstag(W35,0),"")</f>
      </c>
      <c r="Z35" s="30">
        <f>IF(Z32&lt;&gt;"",IF(DAY(Z32+1)&lt;DAY(Z32),"",Z32+1),"")</f>
        <v>41164</v>
      </c>
      <c r="AA35" s="21">
        <f>IF(Z35&lt;&gt;"",IF(WEEKDAY(AA36,2)=1,"KW "&amp;kwoche(Z35),""),"")</f>
      </c>
      <c r="AB35" s="19">
        <f>IF(Z35&lt;&gt;"",übungstag(Z35,0),"")</f>
      </c>
      <c r="AC35" s="30">
        <f>IF(AC32&lt;&gt;"",IF(DAY(AC32+1)&lt;DAY(AC32),"",AC32+1),"")</f>
        <v>41194</v>
      </c>
      <c r="AD35" s="21">
        <f>IF(AC35&lt;&gt;"",IF(WEEKDAY(AD36,2)=1,"KW "&amp;kwoche(AC35),""),"")</f>
      </c>
      <c r="AE35" s="19">
        <f>IF(AC35&lt;&gt;"",übungstag(AC35,0),"")</f>
      </c>
      <c r="AF35" s="30">
        <f>IF(AF32&lt;&gt;"",IF(DAY(AF32+1)&lt;DAY(AF32),"",AF32+1),"")</f>
        <v>41225</v>
      </c>
      <c r="AG35" s="21" t="str">
        <f>IF(AF35&lt;&gt;"",IF(WEEKDAY(AG36,2)=1,"KW "&amp;kwoche(AF35),""),"")</f>
        <v>KW 46</v>
      </c>
      <c r="AH35" s="19">
        <f>IF(AF35&lt;&gt;"",übungstag(AF35,0),"")</f>
      </c>
      <c r="AI35" s="30">
        <f>IF(AI32&lt;&gt;"",IF(DAY(AI32+1)&lt;DAY(AI32),"",AI32+1),"")</f>
        <v>41255</v>
      </c>
      <c r="AJ35" s="21">
        <f>IF(AI35&lt;&gt;"",IF(WEEKDAY(AJ36,2)=1,"KW "&amp;kwoche(AI35),""),"")</f>
      </c>
      <c r="AK35" s="19">
        <f>IF(AI35&lt;&gt;"",übungstag(AI35,0),"")</f>
      </c>
    </row>
    <row r="36" spans="2:37" ht="12.75" customHeight="1">
      <c r="B36" s="31"/>
      <c r="C36" s="28">
        <f>B35</f>
        <v>40920</v>
      </c>
      <c r="D36" s="20">
        <f>IF(B35&lt;&gt;"",übungstag(B35,1),"")</f>
      </c>
      <c r="E36" s="34"/>
      <c r="F36" s="26">
        <f>E35</f>
        <v>40951</v>
      </c>
      <c r="G36" s="15">
        <f>IF(E35&lt;&gt;"",übungstag(E35,1),"")</f>
      </c>
      <c r="H36" s="31"/>
      <c r="I36" s="28">
        <f>H35</f>
        <v>40980</v>
      </c>
      <c r="J36" s="20">
        <f>IF(H35&lt;&gt;"",übungstag(H35,1),"")</f>
      </c>
      <c r="K36" s="31"/>
      <c r="L36" s="28">
        <f>K35</f>
        <v>41011</v>
      </c>
      <c r="M36" s="20">
        <f>IF(K35&lt;&gt;"",übungstag(K35,1),"")</f>
      </c>
      <c r="N36" s="37"/>
      <c r="O36" s="24">
        <f>N35</f>
        <v>41041</v>
      </c>
      <c r="P36" s="17">
        <f>IF(N35&lt;&gt;"",übungstag(N35,1),"")</f>
      </c>
      <c r="Q36" s="31"/>
      <c r="R36" s="28">
        <f>Q35</f>
        <v>41072</v>
      </c>
      <c r="S36" s="20">
        <f>IF(Q35&lt;&gt;"",übungstag(Q35,1),"")</f>
      </c>
      <c r="T36" s="31"/>
      <c r="U36" s="28">
        <f>T35</f>
        <v>41102</v>
      </c>
      <c r="V36" s="20">
        <f>IF(T35&lt;&gt;"",übungstag(T35,1),"")</f>
      </c>
      <c r="W36" s="34"/>
      <c r="X36" s="26">
        <f>W35</f>
        <v>41133</v>
      </c>
      <c r="Y36" s="15">
        <f>IF(W35&lt;&gt;"",übungstag(W35,1),"")</f>
      </c>
      <c r="Z36" s="31"/>
      <c r="AA36" s="28">
        <f>Z35</f>
        <v>41164</v>
      </c>
      <c r="AB36" s="20">
        <f>IF(Z35&lt;&gt;"",übungstag(Z35,1),"")</f>
      </c>
      <c r="AC36" s="31"/>
      <c r="AD36" s="28">
        <f>AC35</f>
        <v>41194</v>
      </c>
      <c r="AE36" s="20">
        <f>IF(AC35&lt;&gt;"",übungstag(AC35,1),"")</f>
      </c>
      <c r="AF36" s="31"/>
      <c r="AG36" s="28">
        <f>AF35</f>
        <v>41225</v>
      </c>
      <c r="AH36" s="20">
        <f>IF(AF35&lt;&gt;"",übungstag(AF35,1),"")</f>
      </c>
      <c r="AI36" s="31"/>
      <c r="AJ36" s="28">
        <f>AI35</f>
        <v>41255</v>
      </c>
      <c r="AK36" s="20">
        <f>IF(AI35&lt;&gt;"",übungstag(AI35,1),"")</f>
      </c>
    </row>
    <row r="37" spans="2:37" ht="12.75" customHeight="1">
      <c r="B37" s="32"/>
      <c r="C37" s="29"/>
      <c r="D37" s="5">
        <f>IF(B35&lt;&gt;"",feiertag(B35),"")</f>
      </c>
      <c r="E37" s="35"/>
      <c r="F37" s="27"/>
      <c r="G37" s="4">
        <f>IF(E35&lt;&gt;"",feiertag(E35),"")</f>
      </c>
      <c r="H37" s="32"/>
      <c r="I37" s="29"/>
      <c r="J37" s="5">
        <f>IF(H35&lt;&gt;"",feiertag(H35),"")</f>
      </c>
      <c r="K37" s="32"/>
      <c r="L37" s="29"/>
      <c r="M37" s="5">
        <f>IF(K35&lt;&gt;"",feiertag(K35),"")</f>
      </c>
      <c r="N37" s="38"/>
      <c r="O37" s="25"/>
      <c r="P37" s="6">
        <f>IF(N35&lt;&gt;"",feiertag(N35),"")</f>
      </c>
      <c r="Q37" s="32"/>
      <c r="R37" s="29"/>
      <c r="S37" s="5">
        <f>IF(Q35&lt;&gt;"",feiertag(Q35),"")</f>
      </c>
      <c r="T37" s="32"/>
      <c r="U37" s="29"/>
      <c r="V37" s="5">
        <f>IF(T35&lt;&gt;"",feiertag(T35),"")</f>
      </c>
      <c r="W37" s="35"/>
      <c r="X37" s="27"/>
      <c r="Y37" s="4">
        <f>IF(W35&lt;&gt;"",feiertag(W35),"")</f>
      </c>
      <c r="Z37" s="32"/>
      <c r="AA37" s="29"/>
      <c r="AB37" s="5">
        <f>IF(Z35&lt;&gt;"",feiertag(Z35),"")</f>
      </c>
      <c r="AC37" s="32"/>
      <c r="AD37" s="29"/>
      <c r="AE37" s="5">
        <f>IF(AC35&lt;&gt;"",feiertag(AC35),"")</f>
      </c>
      <c r="AF37" s="32"/>
      <c r="AG37" s="29"/>
      <c r="AH37" s="5">
        <f>IF(AF35&lt;&gt;"",feiertag(AF35),"")</f>
      </c>
      <c r="AI37" s="32"/>
      <c r="AJ37" s="29"/>
      <c r="AK37" s="5">
        <f>IF(AI35&lt;&gt;"",feiertag(AI35),"")</f>
      </c>
    </row>
    <row r="38" spans="2:37" ht="12.75" customHeight="1">
      <c r="B38" s="30">
        <f>IF(B35&lt;&gt;"",IF(DAY(B35+1)&lt;DAY(B35),"",B35+1),"")</f>
        <v>40921</v>
      </c>
      <c r="C38" s="21">
        <f>IF(B38&lt;&gt;"",IF(WEEKDAY(C39,2)=1,"KW "&amp;kwoche(B38),""),"")</f>
      </c>
      <c r="D38" s="19">
        <f>IF(B38&lt;&gt;"",übungstag(B38,0),"")</f>
      </c>
      <c r="E38" s="30">
        <f>IF(E35&lt;&gt;"",IF(DAY(E35+1)&lt;DAY(E35),"",E35+1),"")</f>
        <v>40952</v>
      </c>
      <c r="F38" s="21" t="str">
        <f>IF(E38&lt;&gt;"",IF(WEEKDAY(F39,2)=1,"KW "&amp;kwoche(E38),""),"")</f>
        <v>KW 7</v>
      </c>
      <c r="G38" s="19">
        <f>IF(E38&lt;&gt;"",übungstag(E38,0),"")</f>
      </c>
      <c r="H38" s="30">
        <f>IF(H35&lt;&gt;"",IF(DAY(H35+1)&lt;DAY(H35),"",H35+1),"")</f>
        <v>40981</v>
      </c>
      <c r="I38" s="21">
        <f>IF(H38&lt;&gt;"",IF(WEEKDAY(I39,2)=1,"KW "&amp;kwoche(H38),""),"")</f>
      </c>
      <c r="J38" s="19">
        <f>IF(H38&lt;&gt;"",übungstag(H38,0),"")</f>
      </c>
      <c r="K38" s="30">
        <f>IF(K35&lt;&gt;"",IF(DAY(K35+1)&lt;DAY(K35),"",K35+1),"")</f>
        <v>41012</v>
      </c>
      <c r="L38" s="21">
        <f>IF(K38&lt;&gt;"",IF(WEEKDAY(L39,2)=1,"KW "&amp;kwoche(K38),""),"")</f>
      </c>
      <c r="M38" s="19">
        <f>IF(K38&lt;&gt;"",übungstag(K38,0),"")</f>
      </c>
      <c r="N38" s="33">
        <f>IF(N35&lt;&gt;"",IF(DAY(N35+1)&lt;DAY(N35),"",N35+1),"")</f>
        <v>41042</v>
      </c>
      <c r="O38" s="22">
        <f>IF(N38&lt;&gt;"",IF(WEEKDAY(O39,2)=1,"KW "&amp;kwoche(N38),""),"")</f>
      </c>
      <c r="P38" s="14">
        <f>IF(N38&lt;&gt;"",übungstag(N38,0),"")</f>
      </c>
      <c r="Q38" s="30">
        <f>IF(Q35&lt;&gt;"",IF(DAY(Q35+1)&lt;DAY(Q35),"",Q35+1),"")</f>
        <v>41073</v>
      </c>
      <c r="R38" s="21">
        <f>IF(Q38&lt;&gt;"",IF(WEEKDAY(R39,2)=1,"KW "&amp;kwoche(Q38),""),"")</f>
      </c>
      <c r="S38" s="19">
        <f>IF(Q38&lt;&gt;"",übungstag(Q38,0),"")</f>
      </c>
      <c r="T38" s="30">
        <f>IF(T35&lt;&gt;"",IF(DAY(T35+1)&lt;DAY(T35),"",T35+1),"")</f>
        <v>41103</v>
      </c>
      <c r="U38" s="21">
        <f>IF(T38&lt;&gt;"",IF(WEEKDAY(U39,2)=1,"KW "&amp;kwoche(T38),""),"")</f>
      </c>
      <c r="V38" s="19">
        <f>IF(T38&lt;&gt;"",übungstag(T38,0),"")</f>
      </c>
      <c r="W38" s="30">
        <f>IF(W35&lt;&gt;"",IF(DAY(W35+1)&lt;DAY(W35),"",W35+1),"")</f>
        <v>41134</v>
      </c>
      <c r="X38" s="21" t="str">
        <f>IF(W38&lt;&gt;"",IF(WEEKDAY(X39,2)=1,"KW "&amp;kwoche(W38),""),"")</f>
        <v>KW 33</v>
      </c>
      <c r="Y38" s="19">
        <f>IF(W38&lt;&gt;"",übungstag(W38,0),"")</f>
      </c>
      <c r="Z38" s="30">
        <f>IF(Z35&lt;&gt;"",IF(DAY(Z35+1)&lt;DAY(Z35),"",Z35+1),"")</f>
        <v>41165</v>
      </c>
      <c r="AA38" s="21">
        <f>IF(Z38&lt;&gt;"",IF(WEEKDAY(AA39,2)=1,"KW "&amp;kwoche(Z38),""),"")</f>
      </c>
      <c r="AB38" s="19">
        <f>IF(Z38&lt;&gt;"",übungstag(Z38,0),"")</f>
      </c>
      <c r="AC38" s="36">
        <f>IF(AC35&lt;&gt;"",IF(DAY(AC35+1)&lt;DAY(AC35),"",AC35+1),"")</f>
        <v>41195</v>
      </c>
      <c r="AD38" s="23">
        <f>IF(AC38&lt;&gt;"",IF(WEEKDAY(AD39,2)=1,"KW "&amp;kwoche(AC38),""),"")</f>
      </c>
      <c r="AE38" s="16">
        <f>IF(AC38&lt;&gt;"",übungstag(AC38,0),"")</f>
      </c>
      <c r="AF38" s="30">
        <f>IF(AF35&lt;&gt;"",IF(DAY(AF35+1)&lt;DAY(AF35),"",AF35+1),"")</f>
        <v>41226</v>
      </c>
      <c r="AG38" s="21">
        <f>IF(AF38&lt;&gt;"",IF(WEEKDAY(AG39,2)=1,"KW "&amp;kwoche(AF38),""),"")</f>
      </c>
      <c r="AH38" s="19">
        <f>IF(AF38&lt;&gt;"",übungstag(AF38,0),"")</f>
      </c>
      <c r="AI38" s="30">
        <f>IF(AI35&lt;&gt;"",IF(DAY(AI35+1)&lt;DAY(AI35),"",AI35+1),"")</f>
        <v>41256</v>
      </c>
      <c r="AJ38" s="21">
        <f>IF(AI38&lt;&gt;"",IF(WEEKDAY(AJ39,2)=1,"KW "&amp;kwoche(AI38),""),"")</f>
      </c>
      <c r="AK38" s="19">
        <f>IF(AI38&lt;&gt;"",übungstag(AI38,0),"")</f>
      </c>
    </row>
    <row r="39" spans="2:37" ht="12.75" customHeight="1">
      <c r="B39" s="31"/>
      <c r="C39" s="28">
        <f>B38</f>
        <v>40921</v>
      </c>
      <c r="D39" s="20">
        <f>IF(B38&lt;&gt;"",übungstag(B38,1),"")</f>
      </c>
      <c r="E39" s="31"/>
      <c r="F39" s="28">
        <f>E38</f>
        <v>40952</v>
      </c>
      <c r="G39" s="20">
        <f>IF(E38&lt;&gt;"",übungstag(E38,1),"")</f>
      </c>
      <c r="H39" s="31"/>
      <c r="I39" s="28">
        <f>H38</f>
        <v>40981</v>
      </c>
      <c r="J39" s="20">
        <f>IF(H38&lt;&gt;"",übungstag(H38,1),"")</f>
      </c>
      <c r="K39" s="31"/>
      <c r="L39" s="28">
        <f>K38</f>
        <v>41012</v>
      </c>
      <c r="M39" s="20">
        <f>IF(K38&lt;&gt;"",übungstag(K38,1),"")</f>
      </c>
      <c r="N39" s="34"/>
      <c r="O39" s="26">
        <f>N38</f>
        <v>41042</v>
      </c>
      <c r="P39" s="15">
        <f>IF(N38&lt;&gt;"",übungstag(N38,1),"")</f>
      </c>
      <c r="Q39" s="31"/>
      <c r="R39" s="28">
        <f>Q38</f>
        <v>41073</v>
      </c>
      <c r="S39" s="20">
        <f>IF(Q38&lt;&gt;"",übungstag(Q38,1),"")</f>
      </c>
      <c r="T39" s="31"/>
      <c r="U39" s="28">
        <f>T38</f>
        <v>41103</v>
      </c>
      <c r="V39" s="20">
        <f>IF(T38&lt;&gt;"",übungstag(T38,1),"")</f>
      </c>
      <c r="W39" s="31"/>
      <c r="X39" s="28">
        <f>W38</f>
        <v>41134</v>
      </c>
      <c r="Y39" s="20">
        <f>IF(W38&lt;&gt;"",übungstag(W38,1),"")</f>
      </c>
      <c r="Z39" s="31"/>
      <c r="AA39" s="28">
        <f>Z38</f>
        <v>41165</v>
      </c>
      <c r="AB39" s="20">
        <f>IF(Z38&lt;&gt;"",übungstag(Z38,1),"")</f>
      </c>
      <c r="AC39" s="37"/>
      <c r="AD39" s="24">
        <f>AC38</f>
        <v>41195</v>
      </c>
      <c r="AE39" s="17">
        <f>IF(AC38&lt;&gt;"",übungstag(AC38,1),"")</f>
      </c>
      <c r="AF39" s="31"/>
      <c r="AG39" s="28">
        <f>AF38</f>
        <v>41226</v>
      </c>
      <c r="AH39" s="20">
        <f>IF(AF38&lt;&gt;"",übungstag(AF38,1),"")</f>
      </c>
      <c r="AI39" s="31"/>
      <c r="AJ39" s="28">
        <f>AI38</f>
        <v>41256</v>
      </c>
      <c r="AK39" s="20">
        <f>IF(AI38&lt;&gt;"",übungstag(AI38,1),"")</f>
      </c>
    </row>
    <row r="40" spans="2:37" ht="12.75" customHeight="1">
      <c r="B40" s="32"/>
      <c r="C40" s="29"/>
      <c r="D40" s="5">
        <f>IF(B38&lt;&gt;"",feiertag(B38),"")</f>
      </c>
      <c r="E40" s="32"/>
      <c r="F40" s="29"/>
      <c r="G40" s="5">
        <f>IF(E38&lt;&gt;"",feiertag(E38),"")</f>
      </c>
      <c r="H40" s="32"/>
      <c r="I40" s="29"/>
      <c r="J40" s="5">
        <f>IF(H38&lt;&gt;"",feiertag(H38),"")</f>
      </c>
      <c r="K40" s="32"/>
      <c r="L40" s="29"/>
      <c r="M40" s="5">
        <f>IF(K38&lt;&gt;"",feiertag(K38),"")</f>
      </c>
      <c r="N40" s="35"/>
      <c r="O40" s="27"/>
      <c r="P40" s="4">
        <f>IF(N38&lt;&gt;"",feiertag(N38),"")</f>
      </c>
      <c r="Q40" s="32"/>
      <c r="R40" s="29"/>
      <c r="S40" s="5">
        <f>IF(Q38&lt;&gt;"",feiertag(Q38),"")</f>
      </c>
      <c r="T40" s="32"/>
      <c r="U40" s="29"/>
      <c r="V40" s="5">
        <f>IF(T38&lt;&gt;"",feiertag(T38),"")</f>
      </c>
      <c r="W40" s="32"/>
      <c r="X40" s="29"/>
      <c r="Y40" s="5">
        <f>IF(W38&lt;&gt;"",feiertag(W38),"")</f>
      </c>
      <c r="Z40" s="32"/>
      <c r="AA40" s="29"/>
      <c r="AB40" s="5">
        <f>IF(Z38&lt;&gt;"",feiertag(Z38),"")</f>
      </c>
      <c r="AC40" s="38"/>
      <c r="AD40" s="25"/>
      <c r="AE40" s="6">
        <f>IF(AC38&lt;&gt;"",feiertag(AC38),"")</f>
      </c>
      <c r="AF40" s="32"/>
      <c r="AG40" s="29"/>
      <c r="AH40" s="5">
        <f>IF(AF38&lt;&gt;"",feiertag(AF38),"")</f>
      </c>
      <c r="AI40" s="32"/>
      <c r="AJ40" s="29"/>
      <c r="AK40" s="5">
        <f>IF(AI38&lt;&gt;"",feiertag(AI38),"")</f>
      </c>
    </row>
    <row r="41" spans="2:37" ht="12.75" customHeight="1">
      <c r="B41" s="36">
        <f>IF(B38&lt;&gt;"",IF(DAY(B38+1)&lt;DAY(B38),"",B38+1),"")</f>
        <v>40922</v>
      </c>
      <c r="C41" s="23">
        <f>IF(B41&lt;&gt;"",IF(WEEKDAY(C42,2)=1,"KW "&amp;kwoche(B41),""),"")</f>
      </c>
      <c r="D41" s="16">
        <f>IF(B41&lt;&gt;"",übungstag(B41,0),"")</f>
      </c>
      <c r="E41" s="30">
        <f>IF(E38&lt;&gt;"",IF(DAY(E38+1)&lt;DAY(E38),"",E38+1),"")</f>
        <v>40953</v>
      </c>
      <c r="F41" s="21">
        <f>IF(E41&lt;&gt;"",IF(WEEKDAY(F42,2)=1,"KW "&amp;kwoche(E41),""),"")</f>
      </c>
      <c r="G41" s="19">
        <f>IF(E41&lt;&gt;"",übungstag(E41,0),"")</f>
      </c>
      <c r="H41" s="30">
        <f>IF(H38&lt;&gt;"",IF(DAY(H38+1)&lt;DAY(H38),"",H38+1),"")</f>
        <v>40982</v>
      </c>
      <c r="I41" s="21">
        <f>IF(H41&lt;&gt;"",IF(WEEKDAY(I42,2)=1,"KW "&amp;kwoche(H41),""),"")</f>
      </c>
      <c r="J41" s="19">
        <f>IF(H41&lt;&gt;"",übungstag(H41,0),"")</f>
      </c>
      <c r="K41" s="36">
        <f>IF(K38&lt;&gt;"",IF(DAY(K38+1)&lt;DAY(K38),"",K38+1),"")</f>
        <v>41013</v>
      </c>
      <c r="L41" s="23">
        <f>IF(K41&lt;&gt;"",IF(WEEKDAY(L42,2)=1,"KW "&amp;kwoche(K41),""),"")</f>
      </c>
      <c r="M41" s="16">
        <f>IF(K41&lt;&gt;"",übungstag(K41,0),"")</f>
      </c>
      <c r="N41" s="30">
        <f>IF(N38&lt;&gt;"",IF(DAY(N38+1)&lt;DAY(N38),"",N38+1),"")</f>
        <v>41043</v>
      </c>
      <c r="O41" s="21" t="str">
        <f>IF(N41&lt;&gt;"",IF(WEEKDAY(O42,2)=1,"KW "&amp;kwoche(N41),""),"")</f>
        <v>KW 20</v>
      </c>
      <c r="P41" s="19">
        <f>IF(N41&lt;&gt;"",übungstag(N41,0),"")</f>
      </c>
      <c r="Q41" s="30">
        <f>IF(Q38&lt;&gt;"",IF(DAY(Q38+1)&lt;DAY(Q38),"",Q38+1),"")</f>
        <v>41074</v>
      </c>
      <c r="R41" s="21">
        <f>IF(Q41&lt;&gt;"",IF(WEEKDAY(R42,2)=1,"KW "&amp;kwoche(Q41),""),"")</f>
      </c>
      <c r="S41" s="19">
        <f>IF(Q41&lt;&gt;"",übungstag(Q41,0),"")</f>
      </c>
      <c r="T41" s="36">
        <f>IF(T38&lt;&gt;"",IF(DAY(T38+1)&lt;DAY(T38),"",T38+1),"")</f>
        <v>41104</v>
      </c>
      <c r="U41" s="23">
        <f>IF(T41&lt;&gt;"",IF(WEEKDAY(U42,2)=1,"KW "&amp;kwoche(T41),""),"")</f>
      </c>
      <c r="V41" s="16">
        <f>IF(T41&lt;&gt;"",übungstag(T41,0),"")</f>
      </c>
      <c r="W41" s="30">
        <f>IF(W38&lt;&gt;"",IF(DAY(W38+1)&lt;DAY(W38),"",W38+1),"")</f>
        <v>41135</v>
      </c>
      <c r="X41" s="21">
        <f>IF(W41&lt;&gt;"",IF(WEEKDAY(X42,2)=1,"KW "&amp;kwoche(W41),""),"")</f>
      </c>
      <c r="Y41" s="19">
        <f>IF(W41&lt;&gt;"",übungstag(W41,0),"")</f>
      </c>
      <c r="Z41" s="30">
        <f>IF(Z38&lt;&gt;"",IF(DAY(Z38+1)&lt;DAY(Z38),"",Z38+1),"")</f>
        <v>41166</v>
      </c>
      <c r="AA41" s="21">
        <f>IF(Z41&lt;&gt;"",IF(WEEKDAY(AA42,2)=1,"KW "&amp;kwoche(Z41),""),"")</f>
      </c>
      <c r="AB41" s="19">
        <f>IF(Z41&lt;&gt;"",übungstag(Z41,0),"")</f>
      </c>
      <c r="AC41" s="33">
        <f>IF(AC38&lt;&gt;"",IF(DAY(AC38+1)&lt;DAY(AC38),"",AC38+1),"")</f>
        <v>41196</v>
      </c>
      <c r="AD41" s="22">
        <f>IF(AC41&lt;&gt;"",IF(WEEKDAY(AD42,2)=1,"KW "&amp;kwoche(AC41),""),"")</f>
      </c>
      <c r="AE41" s="14">
        <f>IF(AC41&lt;&gt;"",übungstag(AC41,0),"")</f>
      </c>
      <c r="AF41" s="30">
        <f>IF(AF38&lt;&gt;"",IF(DAY(AF38+1)&lt;DAY(AF38),"",AF38+1),"")</f>
        <v>41227</v>
      </c>
      <c r="AG41" s="21">
        <f>IF(AF41&lt;&gt;"",IF(WEEKDAY(AG42,2)=1,"KW "&amp;kwoche(AF41),""),"")</f>
      </c>
      <c r="AH41" s="19">
        <f>IF(AF41&lt;&gt;"",übungstag(AF41,0),"")</f>
      </c>
      <c r="AI41" s="30">
        <f>IF(AI38&lt;&gt;"",IF(DAY(AI38+1)&lt;DAY(AI38),"",AI38+1),"")</f>
        <v>41257</v>
      </c>
      <c r="AJ41" s="21">
        <f>IF(AI41&lt;&gt;"",IF(WEEKDAY(AJ42,2)=1,"KW "&amp;kwoche(AI41),""),"")</f>
      </c>
      <c r="AK41" s="19">
        <f>IF(AI41&lt;&gt;"",übungstag(AI41,0),"")</f>
      </c>
    </row>
    <row r="42" spans="2:37" ht="12.75" customHeight="1">
      <c r="B42" s="37"/>
      <c r="C42" s="24">
        <f>B41</f>
        <v>40922</v>
      </c>
      <c r="D42" s="17">
        <f>IF(B41&lt;&gt;"",übungstag(B41,1),"")</f>
      </c>
      <c r="E42" s="31"/>
      <c r="F42" s="28">
        <f>E41</f>
        <v>40953</v>
      </c>
      <c r="G42" s="20">
        <f>IF(E41&lt;&gt;"",übungstag(E41,1),"")</f>
      </c>
      <c r="H42" s="31"/>
      <c r="I42" s="28">
        <f>H41</f>
        <v>40982</v>
      </c>
      <c r="J42" s="20">
        <f>IF(H41&lt;&gt;"",übungstag(H41,1),"")</f>
      </c>
      <c r="K42" s="37"/>
      <c r="L42" s="24">
        <f>K41</f>
        <v>41013</v>
      </c>
      <c r="M42" s="17">
        <f>IF(K41&lt;&gt;"",übungstag(K41,1),"")</f>
      </c>
      <c r="N42" s="31"/>
      <c r="O42" s="28">
        <f>N41</f>
        <v>41043</v>
      </c>
      <c r="P42" s="20">
        <f>IF(N41&lt;&gt;"",übungstag(N41,1),"")</f>
      </c>
      <c r="Q42" s="31"/>
      <c r="R42" s="28">
        <f>Q41</f>
        <v>41074</v>
      </c>
      <c r="S42" s="20">
        <f>IF(Q41&lt;&gt;"",übungstag(Q41,1),"")</f>
      </c>
      <c r="T42" s="37"/>
      <c r="U42" s="24">
        <f>T41</f>
        <v>41104</v>
      </c>
      <c r="V42" s="17">
        <f>IF(T41&lt;&gt;"",übungstag(T41,1),"")</f>
      </c>
      <c r="W42" s="31"/>
      <c r="X42" s="28">
        <f>W41</f>
        <v>41135</v>
      </c>
      <c r="Y42" s="20">
        <f>IF(W41&lt;&gt;"",übungstag(W41,1),"")</f>
      </c>
      <c r="Z42" s="31"/>
      <c r="AA42" s="28">
        <f>Z41</f>
        <v>41166</v>
      </c>
      <c r="AB42" s="20">
        <f>IF(Z41&lt;&gt;"",übungstag(Z41,1),"")</f>
      </c>
      <c r="AC42" s="34"/>
      <c r="AD42" s="26">
        <f>AC41</f>
        <v>41196</v>
      </c>
      <c r="AE42" s="15">
        <f>IF(AC41&lt;&gt;"",übungstag(AC41,1),"")</f>
      </c>
      <c r="AF42" s="31"/>
      <c r="AG42" s="28">
        <f>AF41</f>
        <v>41227</v>
      </c>
      <c r="AH42" s="20">
        <f>IF(AF41&lt;&gt;"",übungstag(AF41,1),"")</f>
      </c>
      <c r="AI42" s="31"/>
      <c r="AJ42" s="28">
        <f>AI41</f>
        <v>41257</v>
      </c>
      <c r="AK42" s="20">
        <f>IF(AI41&lt;&gt;"",übungstag(AI41,1),"")</f>
      </c>
    </row>
    <row r="43" spans="2:37" ht="12.75" customHeight="1">
      <c r="B43" s="38"/>
      <c r="C43" s="25"/>
      <c r="D43" s="6">
        <f>IF(B41&lt;&gt;"",feiertag(B41),"")</f>
      </c>
      <c r="E43" s="32"/>
      <c r="F43" s="29"/>
      <c r="G43" s="5">
        <f>IF(E41&lt;&gt;"",feiertag(E41),"")</f>
      </c>
      <c r="H43" s="32"/>
      <c r="I43" s="29"/>
      <c r="J43" s="5">
        <f>IF(H41&lt;&gt;"",feiertag(H41),"")</f>
      </c>
      <c r="K43" s="38"/>
      <c r="L43" s="25"/>
      <c r="M43" s="6">
        <f>IF(K41&lt;&gt;"",feiertag(K41),"")</f>
      </c>
      <c r="N43" s="32"/>
      <c r="O43" s="29"/>
      <c r="P43" s="5">
        <f>IF(N41&lt;&gt;"",feiertag(N41),"")</f>
      </c>
      <c r="Q43" s="32"/>
      <c r="R43" s="29"/>
      <c r="S43" s="5">
        <f>IF(Q41&lt;&gt;"",feiertag(Q41),"")</f>
      </c>
      <c r="T43" s="38"/>
      <c r="U43" s="25"/>
      <c r="V43" s="6">
        <f>IF(T41&lt;&gt;"",feiertag(T41),"")</f>
      </c>
      <c r="W43" s="32"/>
      <c r="X43" s="29"/>
      <c r="Y43" s="5">
        <f>IF(W41&lt;&gt;"",feiertag(W41),"")</f>
      </c>
      <c r="Z43" s="32"/>
      <c r="AA43" s="29"/>
      <c r="AB43" s="5">
        <f>IF(Z41&lt;&gt;"",feiertag(Z41),"")</f>
      </c>
      <c r="AC43" s="35"/>
      <c r="AD43" s="27"/>
      <c r="AE43" s="4">
        <f>IF(AC41&lt;&gt;"",feiertag(AC41),"")</f>
      </c>
      <c r="AF43" s="32"/>
      <c r="AG43" s="29"/>
      <c r="AH43" s="5">
        <f>IF(AF41&lt;&gt;"",feiertag(AF41),"")</f>
      </c>
      <c r="AI43" s="32"/>
      <c r="AJ43" s="29"/>
      <c r="AK43" s="5">
        <f>IF(AI41&lt;&gt;"",feiertag(AI41),"")</f>
      </c>
    </row>
    <row r="44" spans="2:37" ht="12.75" customHeight="1">
      <c r="B44" s="33">
        <f>IF(B41&lt;&gt;"",IF(DAY(B41+1)&lt;DAY(B41),"",B41+1),"")</f>
        <v>40923</v>
      </c>
      <c r="C44" s="22">
        <f>IF(B44&lt;&gt;"",IF(WEEKDAY(C45,2)=1,"KW "&amp;kwoche(B44),""),"")</f>
      </c>
      <c r="D44" s="14">
        <f>IF(B44&lt;&gt;"",übungstag(B44,0),"")</f>
      </c>
      <c r="E44" s="30">
        <f>IF(E41&lt;&gt;"",IF(DAY(E41+1)&lt;DAY(E41),"",E41+1),"")</f>
        <v>40954</v>
      </c>
      <c r="F44" s="21">
        <f>IF(E44&lt;&gt;"",IF(WEEKDAY(F45,2)=1,"KW "&amp;kwoche(E44),""),"")</f>
      </c>
      <c r="G44" s="19">
        <f>IF(E44&lt;&gt;"",übungstag(E44,0),"")</f>
      </c>
      <c r="H44" s="30">
        <f>IF(H41&lt;&gt;"",IF(DAY(H41+1)&lt;DAY(H41),"",H41+1),"")</f>
        <v>40983</v>
      </c>
      <c r="I44" s="21">
        <f>IF(H44&lt;&gt;"",IF(WEEKDAY(I45,2)=1,"KW "&amp;kwoche(H44),""),"")</f>
      </c>
      <c r="J44" s="19">
        <f>IF(H44&lt;&gt;"",übungstag(H44,0),"")</f>
      </c>
      <c r="K44" s="33">
        <f>IF(K41&lt;&gt;"",IF(DAY(K41+1)&lt;DAY(K41),"",K41+1),"")</f>
        <v>41014</v>
      </c>
      <c r="L44" s="22">
        <f>IF(K44&lt;&gt;"",IF(WEEKDAY(L45,2)=1,"KW "&amp;kwoche(K44),""),"")</f>
      </c>
      <c r="M44" s="14">
        <f>IF(K44&lt;&gt;"",übungstag(K44,0),"")</f>
      </c>
      <c r="N44" s="30">
        <f>IF(N41&lt;&gt;"",IF(DAY(N41+1)&lt;DAY(N41),"",N41+1),"")</f>
        <v>41044</v>
      </c>
      <c r="O44" s="21">
        <f>IF(N44&lt;&gt;"",IF(WEEKDAY(O45,2)=1,"KW "&amp;kwoche(N44),""),"")</f>
      </c>
      <c r="P44" s="19">
        <f>IF(N44&lt;&gt;"",übungstag(N44,0),"")</f>
      </c>
      <c r="Q44" s="30">
        <f>IF(Q41&lt;&gt;"",IF(DAY(Q41+1)&lt;DAY(Q41),"",Q41+1),"")</f>
        <v>41075</v>
      </c>
      <c r="R44" s="21">
        <f>IF(Q44&lt;&gt;"",IF(WEEKDAY(R45,2)=1,"KW "&amp;kwoche(Q44),""),"")</f>
      </c>
      <c r="S44" s="19">
        <f>IF(Q44&lt;&gt;"",übungstag(Q44,0),"")</f>
      </c>
      <c r="T44" s="33">
        <f>IF(T41&lt;&gt;"",IF(DAY(T41+1)&lt;DAY(T41),"",T41+1),"")</f>
        <v>41105</v>
      </c>
      <c r="U44" s="22">
        <f>IF(T44&lt;&gt;"",IF(WEEKDAY(U45,2)=1,"KW "&amp;kwoche(T44),""),"")</f>
      </c>
      <c r="V44" s="42" t="str">
        <f>IF(T44&lt;&gt;"",übungstag(T44,0),"")</f>
        <v>Übung 4,5,6</v>
      </c>
      <c r="W44" s="33">
        <f>IF(W41&lt;&gt;"",IF(DAY(W41+1)&lt;DAY(W41),"",W41+1),"")</f>
        <v>41136</v>
      </c>
      <c r="X44" s="22">
        <f>IF(W44&lt;&gt;"",IF(WEEKDAY(X45,2)=1,"KW "&amp;kwoche(W44),""),"")</f>
      </c>
      <c r="Y44" s="14">
        <f>IF(W44&lt;&gt;"",übungstag(W44,0),"")</f>
      </c>
      <c r="Z44" s="36">
        <f>IF(Z41&lt;&gt;"",IF(DAY(Z41+1)&lt;DAY(Z41),"",Z41+1),"")</f>
        <v>41167</v>
      </c>
      <c r="AA44" s="23">
        <f>IF(Z44&lt;&gt;"",IF(WEEKDAY(AA45,2)=1,"KW "&amp;kwoche(Z44),""),"")</f>
      </c>
      <c r="AB44" s="16">
        <f>IF(Z44&lt;&gt;"",übungstag(Z44,0),"")</f>
      </c>
      <c r="AC44" s="30">
        <f>IF(AC41&lt;&gt;"",IF(DAY(AC41+1)&lt;DAY(AC41),"",AC41+1),"")</f>
        <v>41197</v>
      </c>
      <c r="AD44" s="21" t="str">
        <f>IF(AC44&lt;&gt;"",IF(WEEKDAY(AD45,2)=1,"KW "&amp;kwoche(AC44),""),"")</f>
        <v>KW 42</v>
      </c>
      <c r="AE44" s="19">
        <f>IF(AC44&lt;&gt;"",übungstag(AC44,0),"")</f>
      </c>
      <c r="AF44" s="30">
        <f>IF(AF41&lt;&gt;"",IF(DAY(AF41+1)&lt;DAY(AF41),"",AF41+1),"")</f>
        <v>41228</v>
      </c>
      <c r="AG44" s="21">
        <f>IF(AF44&lt;&gt;"",IF(WEEKDAY(AG45,2)=1,"KW "&amp;kwoche(AF44),""),"")</f>
      </c>
      <c r="AH44" s="19">
        <f>IF(AF44&lt;&gt;"",übungstag(AF44,0),"")</f>
      </c>
      <c r="AI44" s="36">
        <f>IF(AI41&lt;&gt;"",IF(DAY(AI41+1)&lt;DAY(AI41),"",AI41+1),"")</f>
        <v>41258</v>
      </c>
      <c r="AJ44" s="23">
        <f>IF(AI44&lt;&gt;"",IF(WEEKDAY(AJ45,2)=1,"KW "&amp;kwoche(AI44),""),"")</f>
      </c>
      <c r="AK44" s="16">
        <f>IF(AI44&lt;&gt;"",übungstag(AI44,0),"")</f>
      </c>
    </row>
    <row r="45" spans="2:37" ht="12.75" customHeight="1">
      <c r="B45" s="34"/>
      <c r="C45" s="26">
        <f>B44</f>
        <v>40923</v>
      </c>
      <c r="D45" s="15">
        <f>IF(B44&lt;&gt;"",übungstag(B44,1),"")</f>
      </c>
      <c r="E45" s="31"/>
      <c r="F45" s="28">
        <f>E44</f>
        <v>40954</v>
      </c>
      <c r="G45" s="20">
        <f>IF(E44&lt;&gt;"",übungstag(E44,1),"")</f>
      </c>
      <c r="H45" s="31"/>
      <c r="I45" s="28">
        <f>H44</f>
        <v>40983</v>
      </c>
      <c r="J45" s="20">
        <f>IF(H44&lt;&gt;"",übungstag(H44,1),"")</f>
      </c>
      <c r="K45" s="34"/>
      <c r="L45" s="26">
        <f>K44</f>
        <v>41014</v>
      </c>
      <c r="M45" s="15">
        <f>IF(K44&lt;&gt;"",übungstag(K44,1),"")</f>
      </c>
      <c r="N45" s="31"/>
      <c r="O45" s="28">
        <f>N44</f>
        <v>41044</v>
      </c>
      <c r="P45" s="20">
        <f>IF(N44&lt;&gt;"",übungstag(N44,1),"")</f>
      </c>
      <c r="Q45" s="31"/>
      <c r="R45" s="28">
        <f>Q44</f>
        <v>41075</v>
      </c>
      <c r="S45" s="20">
        <f>IF(Q44&lt;&gt;"",übungstag(Q44,1),"")</f>
      </c>
      <c r="T45" s="34"/>
      <c r="U45" s="26">
        <f>T44</f>
        <v>41105</v>
      </c>
      <c r="V45" s="43" t="str">
        <f>IF(T44&lt;&gt;"",übungstag(T44,1),"")</f>
        <v>Übung  18:00Uhr</v>
      </c>
      <c r="W45" s="34"/>
      <c r="X45" s="26">
        <f>W44</f>
        <v>41136</v>
      </c>
      <c r="Y45" s="15">
        <f>IF(W44&lt;&gt;"",übungstag(W44,1),"")</f>
      </c>
      <c r="Z45" s="37"/>
      <c r="AA45" s="24">
        <f>Z44</f>
        <v>41167</v>
      </c>
      <c r="AB45" s="17">
        <f>IF(Z44&lt;&gt;"",übungstag(Z44,1),"")</f>
      </c>
      <c r="AC45" s="31"/>
      <c r="AD45" s="28">
        <f>AC44</f>
        <v>41197</v>
      </c>
      <c r="AE45" s="20">
        <f>IF(AC44&lt;&gt;"",übungstag(AC44,1),"")</f>
      </c>
      <c r="AF45" s="31"/>
      <c r="AG45" s="28">
        <f>AF44</f>
        <v>41228</v>
      </c>
      <c r="AH45" s="20">
        <f>IF(AF44&lt;&gt;"",übungstag(AF44,1),"")</f>
      </c>
      <c r="AI45" s="37"/>
      <c r="AJ45" s="24">
        <f>AI44</f>
        <v>41258</v>
      </c>
      <c r="AK45" s="17">
        <f>IF(AI44&lt;&gt;"",übungstag(AI44,1),"")</f>
      </c>
    </row>
    <row r="46" spans="2:37" ht="12.75" customHeight="1">
      <c r="B46" s="35"/>
      <c r="C46" s="27"/>
      <c r="D46" s="4">
        <f>IF(B44&lt;&gt;"",feiertag(B44),"")</f>
      </c>
      <c r="E46" s="32"/>
      <c r="F46" s="29"/>
      <c r="G46" s="5">
        <f>IF(E44&lt;&gt;"",feiertag(E44),"")</f>
      </c>
      <c r="H46" s="32"/>
      <c r="I46" s="29"/>
      <c r="J46" s="5">
        <f>IF(H44&lt;&gt;"",feiertag(H44),"")</f>
      </c>
      <c r="K46" s="35"/>
      <c r="L46" s="27"/>
      <c r="M46" s="4">
        <f>IF(K44&lt;&gt;"",feiertag(K44),"")</f>
      </c>
      <c r="N46" s="32"/>
      <c r="O46" s="29"/>
      <c r="P46" s="5">
        <f>IF(N44&lt;&gt;"",feiertag(N44),"")</f>
      </c>
      <c r="Q46" s="32"/>
      <c r="R46" s="29"/>
      <c r="S46" s="5">
        <f>IF(Q44&lt;&gt;"",feiertag(Q44),"")</f>
      </c>
      <c r="T46" s="35"/>
      <c r="U46" s="27"/>
      <c r="V46" s="4">
        <f>IF(T44&lt;&gt;"",feiertag(T44),"")</f>
      </c>
      <c r="W46" s="35"/>
      <c r="X46" s="27"/>
      <c r="Y46" s="4" t="str">
        <f>IF(W44&lt;&gt;"",feiertag(W44),"")</f>
        <v>Mariä Himmelfahrt</v>
      </c>
      <c r="Z46" s="38"/>
      <c r="AA46" s="25"/>
      <c r="AB46" s="6">
        <f>IF(Z44&lt;&gt;"",feiertag(Z44),"")</f>
      </c>
      <c r="AC46" s="32"/>
      <c r="AD46" s="29"/>
      <c r="AE46" s="5">
        <f>IF(AC44&lt;&gt;"",feiertag(AC44),"")</f>
      </c>
      <c r="AF46" s="32"/>
      <c r="AG46" s="29"/>
      <c r="AH46" s="5">
        <f>IF(AF44&lt;&gt;"",feiertag(AF44),"")</f>
      </c>
      <c r="AI46" s="38"/>
      <c r="AJ46" s="25"/>
      <c r="AK46" s="6">
        <f>IF(AI44&lt;&gt;"",feiertag(AI44),"")</f>
      </c>
    </row>
    <row r="47" spans="2:37" ht="12.75" customHeight="1">
      <c r="B47" s="30">
        <f>IF(B44&lt;&gt;"",IF(DAY(B44+1)&lt;DAY(B44),"",B44+1),"")</f>
        <v>40924</v>
      </c>
      <c r="C47" s="21" t="str">
        <f>IF(B47&lt;&gt;"",IF(WEEKDAY(C48,2)=1,"KW "&amp;kwoche(B47),""),"")</f>
        <v>KW 3</v>
      </c>
      <c r="D47" s="19">
        <f>IF(B47&lt;&gt;"",übungstag(B47,0),"")</f>
      </c>
      <c r="E47" s="30">
        <f>IF(E44&lt;&gt;"",IF(DAY(E44+1)&lt;DAY(E44),"",E44+1),"")</f>
        <v>40955</v>
      </c>
      <c r="F47" s="21">
        <f>IF(E47&lt;&gt;"",IF(WEEKDAY(F48,2)=1,"KW "&amp;kwoche(E47),""),"")</f>
      </c>
      <c r="G47" s="19">
        <f>IF(E47&lt;&gt;"",übungstag(E47,0),"")</f>
      </c>
      <c r="H47" s="30">
        <f>IF(H44&lt;&gt;"",IF(DAY(H44+1)&lt;DAY(H44),"",H44+1),"")</f>
        <v>40984</v>
      </c>
      <c r="I47" s="21">
        <f>IF(H47&lt;&gt;"",IF(WEEKDAY(I48,2)=1,"KW "&amp;kwoche(H47),""),"")</f>
      </c>
      <c r="J47" s="19">
        <f>IF(H47&lt;&gt;"",übungstag(H47,0),"")</f>
      </c>
      <c r="K47" s="30">
        <f>IF(K44&lt;&gt;"",IF(DAY(K44+1)&lt;DAY(K44),"",K44+1),"")</f>
        <v>41015</v>
      </c>
      <c r="L47" s="21" t="str">
        <f>IF(K47&lt;&gt;"",IF(WEEKDAY(L48,2)=1,"KW "&amp;kwoche(K47),""),"")</f>
        <v>KW 16</v>
      </c>
      <c r="M47" s="19">
        <f>IF(K47&lt;&gt;"",übungstag(K47,0),"")</f>
      </c>
      <c r="N47" s="30">
        <f>IF(N44&lt;&gt;"",IF(DAY(N44+1)&lt;DAY(N44),"",N44+1),"")</f>
        <v>41045</v>
      </c>
      <c r="O47" s="21">
        <f>IF(N47&lt;&gt;"",IF(WEEKDAY(O48,2)=1,"KW "&amp;kwoche(N47),""),"")</f>
      </c>
      <c r="P47" s="19">
        <f>IF(N47&lt;&gt;"",übungstag(N47,0),"")</f>
      </c>
      <c r="Q47" s="36">
        <f>IF(Q44&lt;&gt;"",IF(DAY(Q44+1)&lt;DAY(Q44),"",Q44+1),"")</f>
        <v>41076</v>
      </c>
      <c r="R47" s="23">
        <f>IF(Q47&lt;&gt;"",IF(WEEKDAY(R48,2)=1,"KW "&amp;kwoche(Q47),""),"")</f>
      </c>
      <c r="S47" s="16">
        <f>IF(Q47&lt;&gt;"",übungstag(Q47,0),"")</f>
      </c>
      <c r="T47" s="30">
        <f>IF(T44&lt;&gt;"",IF(DAY(T44+1)&lt;DAY(T44),"",T44+1),"")</f>
        <v>41106</v>
      </c>
      <c r="U47" s="21" t="str">
        <f>IF(T47&lt;&gt;"",IF(WEEKDAY(U48,2)=1,"KW "&amp;kwoche(T47),""),"")</f>
        <v>KW 29</v>
      </c>
      <c r="V47" s="19">
        <f>IF(T47&lt;&gt;"",übungstag(T47,0),"")</f>
      </c>
      <c r="W47" s="30">
        <f>IF(W44&lt;&gt;"",IF(DAY(W44+1)&lt;DAY(W44),"",W44+1),"")</f>
        <v>41137</v>
      </c>
      <c r="X47" s="21">
        <f>IF(W47&lt;&gt;"",IF(WEEKDAY(X48,2)=1,"KW "&amp;kwoche(W47),""),"")</f>
      </c>
      <c r="Y47" s="19">
        <f>IF(W47&lt;&gt;"",übungstag(W47,0),"")</f>
      </c>
      <c r="Z47" s="33">
        <f>IF(Z44&lt;&gt;"",IF(DAY(Z44+1)&lt;DAY(Z44),"",Z44+1),"")</f>
        <v>41168</v>
      </c>
      <c r="AA47" s="22">
        <f>IF(Z47&lt;&gt;"",IF(WEEKDAY(AA48,2)=1,"KW "&amp;kwoche(Z47),""),"")</f>
      </c>
      <c r="AB47" s="14">
        <f>IF(Z47&lt;&gt;"",übungstag(Z47,0),"")</f>
      </c>
      <c r="AC47" s="30">
        <f>IF(AC44&lt;&gt;"",IF(DAY(AC44+1)&lt;DAY(AC44),"",AC44+1),"")</f>
        <v>41198</v>
      </c>
      <c r="AD47" s="21">
        <f>IF(AC47&lt;&gt;"",IF(WEEKDAY(AD48,2)=1,"KW "&amp;kwoche(AC47),""),"")</f>
      </c>
      <c r="AE47" s="19">
        <f>IF(AC47&lt;&gt;"",übungstag(AC47,0),"")</f>
      </c>
      <c r="AF47" s="30">
        <f>IF(AF44&lt;&gt;"",IF(DAY(AF44+1)&lt;DAY(AF44),"",AF44+1),"")</f>
        <v>41229</v>
      </c>
      <c r="AG47" s="21">
        <f>IF(AF47&lt;&gt;"",IF(WEEKDAY(AG48,2)=1,"KW "&amp;kwoche(AF47),""),"")</f>
      </c>
      <c r="AH47" s="19">
        <f>IF(AF47&lt;&gt;"",übungstag(AF47,0),"")</f>
      </c>
      <c r="AI47" s="33">
        <f>IF(AI44&lt;&gt;"",IF(DAY(AI44+1)&lt;DAY(AI44),"",AI44+1),"")</f>
        <v>41259</v>
      </c>
      <c r="AJ47" s="22">
        <f>IF(AI47&lt;&gt;"",IF(WEEKDAY(AJ48,2)=1,"KW "&amp;kwoche(AI47),""),"")</f>
      </c>
      <c r="AK47" s="14">
        <f>IF(AI47&lt;&gt;"",übungstag(AI47,0),"")</f>
      </c>
    </row>
    <row r="48" spans="2:37" ht="12.75" customHeight="1">
      <c r="B48" s="31"/>
      <c r="C48" s="28">
        <f>B47</f>
        <v>40924</v>
      </c>
      <c r="D48" s="20">
        <f>IF(B47&lt;&gt;"",übungstag(B47,1),"")</f>
      </c>
      <c r="E48" s="31"/>
      <c r="F48" s="28">
        <f>E47</f>
        <v>40955</v>
      </c>
      <c r="G48" s="20">
        <f>IF(E47&lt;&gt;"",übungstag(E47,1),"")</f>
      </c>
      <c r="H48" s="31"/>
      <c r="I48" s="28">
        <f>H47</f>
        <v>40984</v>
      </c>
      <c r="J48" s="20">
        <f>IF(H47&lt;&gt;"",übungstag(H47,1),"")</f>
      </c>
      <c r="K48" s="31"/>
      <c r="L48" s="28">
        <f>K47</f>
        <v>41015</v>
      </c>
      <c r="M48" s="20">
        <f>IF(K47&lt;&gt;"",übungstag(K47,1),"")</f>
      </c>
      <c r="N48" s="31"/>
      <c r="O48" s="28">
        <f>N47</f>
        <v>41045</v>
      </c>
      <c r="P48" s="20">
        <f>IF(N47&lt;&gt;"",übungstag(N47,1),"")</f>
      </c>
      <c r="Q48" s="37"/>
      <c r="R48" s="24">
        <f>Q47</f>
        <v>41076</v>
      </c>
      <c r="S48" s="17">
        <f>IF(Q47&lt;&gt;"",übungstag(Q47,1),"")</f>
      </c>
      <c r="T48" s="31"/>
      <c r="U48" s="28">
        <f>T47</f>
        <v>41106</v>
      </c>
      <c r="V48" s="20">
        <f>IF(T47&lt;&gt;"",übungstag(T47,1),"")</f>
      </c>
      <c r="W48" s="31"/>
      <c r="X48" s="28">
        <f>W47</f>
        <v>41137</v>
      </c>
      <c r="Y48" s="20">
        <f>IF(W47&lt;&gt;"",übungstag(W47,1),"")</f>
      </c>
      <c r="Z48" s="34"/>
      <c r="AA48" s="26">
        <f>Z47</f>
        <v>41168</v>
      </c>
      <c r="AB48" s="15">
        <f>IF(Z47&lt;&gt;"",übungstag(Z47,1),"")</f>
      </c>
      <c r="AC48" s="31"/>
      <c r="AD48" s="28">
        <f>AC47</f>
        <v>41198</v>
      </c>
      <c r="AE48" s="20">
        <f>IF(AC47&lt;&gt;"",übungstag(AC47,1),"")</f>
      </c>
      <c r="AF48" s="31"/>
      <c r="AG48" s="28">
        <f>AF47</f>
        <v>41229</v>
      </c>
      <c r="AH48" s="20">
        <f>IF(AF47&lt;&gt;"",übungstag(AF47,1),"")</f>
      </c>
      <c r="AI48" s="34"/>
      <c r="AJ48" s="26">
        <f>AI47</f>
        <v>41259</v>
      </c>
      <c r="AK48" s="15">
        <f>IF(AI47&lt;&gt;"",übungstag(AI47,1),"")</f>
      </c>
    </row>
    <row r="49" spans="2:37" ht="12.75" customHeight="1">
      <c r="B49" s="32"/>
      <c r="C49" s="29"/>
      <c r="D49" s="5">
        <f>IF(B47&lt;&gt;"",feiertag(B47),"")</f>
      </c>
      <c r="E49" s="32"/>
      <c r="F49" s="29"/>
      <c r="G49" s="5">
        <f>IF(E47&lt;&gt;"",feiertag(E47),"")</f>
      </c>
      <c r="H49" s="32"/>
      <c r="I49" s="29"/>
      <c r="J49" s="5">
        <f>IF(H47&lt;&gt;"",feiertag(H47),"")</f>
      </c>
      <c r="K49" s="32"/>
      <c r="L49" s="29"/>
      <c r="M49" s="5">
        <f>IF(K47&lt;&gt;"",feiertag(K47),"")</f>
      </c>
      <c r="N49" s="32"/>
      <c r="O49" s="29"/>
      <c r="P49" s="5">
        <f>IF(N47&lt;&gt;"",feiertag(N47),"")</f>
      </c>
      <c r="Q49" s="38"/>
      <c r="R49" s="25"/>
      <c r="S49" s="6">
        <f>IF(Q47&lt;&gt;"",feiertag(Q47),"")</f>
      </c>
      <c r="T49" s="32"/>
      <c r="U49" s="29"/>
      <c r="V49" s="5">
        <f>IF(T47&lt;&gt;"",feiertag(T47),"")</f>
      </c>
      <c r="W49" s="32"/>
      <c r="X49" s="29"/>
      <c r="Y49" s="5">
        <f>IF(W47&lt;&gt;"",feiertag(W47),"")</f>
      </c>
      <c r="Z49" s="35"/>
      <c r="AA49" s="27"/>
      <c r="AB49" s="4">
        <f>IF(Z47&lt;&gt;"",feiertag(Z47),"")</f>
      </c>
      <c r="AC49" s="32"/>
      <c r="AD49" s="29"/>
      <c r="AE49" s="5">
        <f>IF(AC47&lt;&gt;"",feiertag(AC47),"")</f>
      </c>
      <c r="AF49" s="32"/>
      <c r="AG49" s="29"/>
      <c r="AH49" s="5">
        <f>IF(AF47&lt;&gt;"",feiertag(AF47),"")</f>
      </c>
      <c r="AI49" s="35"/>
      <c r="AJ49" s="27"/>
      <c r="AK49" s="4" t="str">
        <f>IF(AI47&lt;&gt;"",feiertag(AI47),"")</f>
        <v>3. Advent</v>
      </c>
    </row>
    <row r="50" spans="2:37" ht="12.75" customHeight="1">
      <c r="B50" s="30">
        <f>IF(B47&lt;&gt;"",IF(DAY(B47+1)&lt;DAY(B47),"",B47+1),"")</f>
        <v>40925</v>
      </c>
      <c r="C50" s="21">
        <f>IF(B50&lt;&gt;"",IF(WEEKDAY(C51,2)=1,"KW "&amp;kwoche(B50),""),"")</f>
      </c>
      <c r="D50" s="19">
        <f>IF(B50&lt;&gt;"",übungstag(B50,0),"")</f>
      </c>
      <c r="E50" s="30">
        <f>IF(E47&lt;&gt;"",IF(DAY(E47+1)&lt;DAY(E47),"",E47+1),"")</f>
        <v>40956</v>
      </c>
      <c r="F50" s="21">
        <f>IF(E50&lt;&gt;"",IF(WEEKDAY(F51,2)=1,"KW "&amp;kwoche(E50),""),"")</f>
      </c>
      <c r="G50" s="19">
        <f>IF(E50&lt;&gt;"",übungstag(E50,0),"")</f>
      </c>
      <c r="H50" s="36">
        <f>IF(H47&lt;&gt;"",IF(DAY(H47+1)&lt;DAY(H47),"",H47+1),"")</f>
        <v>40985</v>
      </c>
      <c r="I50" s="23">
        <f>IF(H50&lt;&gt;"",IF(WEEKDAY(I51,2)=1,"KW "&amp;kwoche(H50),""),"")</f>
      </c>
      <c r="J50" s="16">
        <f>IF(H50&lt;&gt;"",übungstag(H50,0),"")</f>
      </c>
      <c r="K50" s="30">
        <f>IF(K47&lt;&gt;"",IF(DAY(K47+1)&lt;DAY(K47),"",K47+1),"")</f>
        <v>41016</v>
      </c>
      <c r="L50" s="21">
        <f>IF(K50&lt;&gt;"",IF(WEEKDAY(L51,2)=1,"KW "&amp;kwoche(K50),""),"")</f>
      </c>
      <c r="M50" s="19">
        <f>IF(K50&lt;&gt;"",übungstag(K50,0),"")</f>
      </c>
      <c r="N50" s="33">
        <f>IF(N47&lt;&gt;"",IF(DAY(N47+1)&lt;DAY(N47),"",N47+1),"")</f>
        <v>41046</v>
      </c>
      <c r="O50" s="22">
        <f>IF(N50&lt;&gt;"",IF(WEEKDAY(O51,2)=1,"KW "&amp;kwoche(N50),""),"")</f>
      </c>
      <c r="P50" s="14">
        <f>IF(N50&lt;&gt;"",übungstag(N50,0),"")</f>
      </c>
      <c r="Q50" s="33">
        <f>IF(Q47&lt;&gt;"",IF(DAY(Q47+1)&lt;DAY(Q47),"",Q47+1),"")</f>
        <v>41077</v>
      </c>
      <c r="R50" s="22">
        <f>IF(Q50&lt;&gt;"",IF(WEEKDAY(R51,2)=1,"KW "&amp;kwoche(Q50),""),"")</f>
      </c>
      <c r="S50" s="14">
        <f>IF(Q50&lt;&gt;"",übungstag(Q50,0),"")</f>
      </c>
      <c r="T50" s="30">
        <f>IF(T47&lt;&gt;"",IF(DAY(T47+1)&lt;DAY(T47),"",T47+1),"")</f>
        <v>41107</v>
      </c>
      <c r="U50" s="21">
        <f>IF(T50&lt;&gt;"",IF(WEEKDAY(U51,2)=1,"KW "&amp;kwoche(T50),""),"")</f>
      </c>
      <c r="V50" s="19">
        <f>IF(T50&lt;&gt;"",übungstag(T50,0),"")</f>
      </c>
      <c r="W50" s="30">
        <f>IF(W47&lt;&gt;"",IF(DAY(W47+1)&lt;DAY(W47),"",W47+1),"")</f>
        <v>41138</v>
      </c>
      <c r="X50" s="21">
        <f>IF(W50&lt;&gt;"",IF(WEEKDAY(X51,2)=1,"KW "&amp;kwoche(W50),""),"")</f>
      </c>
      <c r="Y50" s="19">
        <f>IF(W50&lt;&gt;"",übungstag(W50,0),"")</f>
      </c>
      <c r="Z50" s="30">
        <f>IF(Z47&lt;&gt;"",IF(DAY(Z47+1)&lt;DAY(Z47),"",Z47+1),"")</f>
        <v>41169</v>
      </c>
      <c r="AA50" s="21" t="str">
        <f>IF(Z50&lt;&gt;"",IF(WEEKDAY(AA51,2)=1,"KW "&amp;kwoche(Z50),""),"")</f>
        <v>KW 38</v>
      </c>
      <c r="AB50" s="19">
        <f>IF(Z50&lt;&gt;"",übungstag(Z50,0),"")</f>
      </c>
      <c r="AC50" s="30">
        <f>IF(AC47&lt;&gt;"",IF(DAY(AC47+1)&lt;DAY(AC47),"",AC47+1),"")</f>
        <v>41199</v>
      </c>
      <c r="AD50" s="21">
        <f>IF(AC50&lt;&gt;"",IF(WEEKDAY(AD51,2)=1,"KW "&amp;kwoche(AC50),""),"")</f>
      </c>
      <c r="AE50" s="19">
        <f>IF(AC50&lt;&gt;"",übungstag(AC50,0),"")</f>
      </c>
      <c r="AF50" s="36">
        <f>IF(AF47&lt;&gt;"",IF(DAY(AF47+1)&lt;DAY(AF47),"",AF47+1),"")</f>
        <v>41230</v>
      </c>
      <c r="AG50" s="23">
        <f>IF(AF50&lt;&gt;"",IF(WEEKDAY(AG51,2)=1,"KW "&amp;kwoche(AF50),""),"")</f>
      </c>
      <c r="AH50" s="16">
        <f>IF(AF50&lt;&gt;"",übungstag(AF50,0),"")</f>
      </c>
      <c r="AI50" s="30">
        <f>IF(AI47&lt;&gt;"",IF(DAY(AI47+1)&lt;DAY(AI47),"",AI47+1),"")</f>
        <v>41260</v>
      </c>
      <c r="AJ50" s="21" t="str">
        <f>IF(AI50&lt;&gt;"",IF(WEEKDAY(AJ51,2)=1,"KW "&amp;kwoche(AI50),""),"")</f>
        <v>KW 51</v>
      </c>
      <c r="AK50" s="19">
        <f>IF(AI50&lt;&gt;"",übungstag(AI50,0),"")</f>
      </c>
    </row>
    <row r="51" spans="2:37" ht="12.75" customHeight="1">
      <c r="B51" s="31"/>
      <c r="C51" s="28">
        <f>B50</f>
        <v>40925</v>
      </c>
      <c r="D51" s="20">
        <f>IF(B50&lt;&gt;"",übungstag(B50,1),"")</f>
      </c>
      <c r="E51" s="31"/>
      <c r="F51" s="28">
        <f>E50</f>
        <v>40956</v>
      </c>
      <c r="G51" s="20">
        <f>IF(E50&lt;&gt;"",übungstag(E50,1),"")</f>
      </c>
      <c r="H51" s="37"/>
      <c r="I51" s="24">
        <f>H50</f>
        <v>40985</v>
      </c>
      <c r="J51" s="17">
        <f>IF(H50&lt;&gt;"",übungstag(H50,1),"")</f>
      </c>
      <c r="K51" s="31"/>
      <c r="L51" s="28">
        <f>K50</f>
        <v>41016</v>
      </c>
      <c r="M51" s="20">
        <f>IF(K50&lt;&gt;"",übungstag(K50,1),"")</f>
      </c>
      <c r="N51" s="34"/>
      <c r="O51" s="26">
        <f>N50</f>
        <v>41046</v>
      </c>
      <c r="P51" s="15">
        <f>IF(N50&lt;&gt;"",übungstag(N50,1),"")</f>
      </c>
      <c r="Q51" s="34"/>
      <c r="R51" s="26">
        <f>Q50</f>
        <v>41077</v>
      </c>
      <c r="S51" s="15">
        <f>IF(Q50&lt;&gt;"",übungstag(Q50,1),"")</f>
      </c>
      <c r="T51" s="31"/>
      <c r="U51" s="28">
        <f>T50</f>
        <v>41107</v>
      </c>
      <c r="V51" s="20">
        <f>IF(T50&lt;&gt;"",übungstag(T50,1),"")</f>
      </c>
      <c r="W51" s="31"/>
      <c r="X51" s="28">
        <f>W50</f>
        <v>41138</v>
      </c>
      <c r="Y51" s="20">
        <f>IF(W50&lt;&gt;"",übungstag(W50,1),"")</f>
      </c>
      <c r="Z51" s="31"/>
      <c r="AA51" s="28">
        <f>Z50</f>
        <v>41169</v>
      </c>
      <c r="AB51" s="20">
        <f>IF(Z50&lt;&gt;"",übungstag(Z50,1),"")</f>
      </c>
      <c r="AC51" s="31"/>
      <c r="AD51" s="28">
        <f>AC50</f>
        <v>41199</v>
      </c>
      <c r="AE51" s="20">
        <f>IF(AC50&lt;&gt;"",übungstag(AC50,1),"")</f>
      </c>
      <c r="AF51" s="37"/>
      <c r="AG51" s="24">
        <f>AF50</f>
        <v>41230</v>
      </c>
      <c r="AH51" s="17">
        <f>IF(AF50&lt;&gt;"",übungstag(AF50,1),"")</f>
      </c>
      <c r="AI51" s="31"/>
      <c r="AJ51" s="28">
        <f>AI50</f>
        <v>41260</v>
      </c>
      <c r="AK51" s="20">
        <f>IF(AI50&lt;&gt;"",übungstag(AI50,1),"")</f>
      </c>
    </row>
    <row r="52" spans="2:37" ht="12.75" customHeight="1">
      <c r="B52" s="32"/>
      <c r="C52" s="29"/>
      <c r="D52" s="5">
        <f>IF(B50&lt;&gt;"",feiertag(B50),"")</f>
      </c>
      <c r="E52" s="32"/>
      <c r="F52" s="29"/>
      <c r="G52" s="5">
        <f>IF(E50&lt;&gt;"",feiertag(E50),"")</f>
      </c>
      <c r="H52" s="38"/>
      <c r="I52" s="25"/>
      <c r="J52" s="6">
        <f>IF(H50&lt;&gt;"",feiertag(H50),"")</f>
      </c>
      <c r="K52" s="32"/>
      <c r="L52" s="29"/>
      <c r="M52" s="5">
        <f>IF(K50&lt;&gt;"",feiertag(K50),"")</f>
      </c>
      <c r="N52" s="35"/>
      <c r="O52" s="27"/>
      <c r="P52" s="4" t="str">
        <f>IF(N50&lt;&gt;"",feiertag(N50),"")</f>
        <v>Christi Himmelfahrt</v>
      </c>
      <c r="Q52" s="35"/>
      <c r="R52" s="27"/>
      <c r="S52" s="4">
        <f>IF(Q50&lt;&gt;"",feiertag(Q50),"")</f>
      </c>
      <c r="T52" s="32"/>
      <c r="U52" s="29"/>
      <c r="V52" s="5">
        <f>IF(T50&lt;&gt;"",feiertag(T50),"")</f>
      </c>
      <c r="W52" s="32"/>
      <c r="X52" s="29"/>
      <c r="Y52" s="5">
        <f>IF(W50&lt;&gt;"",feiertag(W50),"")</f>
      </c>
      <c r="Z52" s="32"/>
      <c r="AA52" s="29"/>
      <c r="AB52" s="5">
        <f>IF(Z50&lt;&gt;"",feiertag(Z50),"")</f>
      </c>
      <c r="AC52" s="32"/>
      <c r="AD52" s="29"/>
      <c r="AE52" s="5">
        <f>IF(AC50&lt;&gt;"",feiertag(AC50),"")</f>
      </c>
      <c r="AF52" s="38"/>
      <c r="AG52" s="25"/>
      <c r="AH52" s="6">
        <f>IF(AF50&lt;&gt;"",feiertag(AF50),"")</f>
      </c>
      <c r="AI52" s="32"/>
      <c r="AJ52" s="29"/>
      <c r="AK52" s="5">
        <f>IF(AI50&lt;&gt;"",feiertag(AI50),"")</f>
      </c>
    </row>
    <row r="53" spans="2:37" ht="12.75" customHeight="1">
      <c r="B53" s="30">
        <f>IF(B50&lt;&gt;"",IF(DAY(B50+1)&lt;DAY(B50),"",B50+1),"")</f>
        <v>40926</v>
      </c>
      <c r="C53" s="21">
        <f>IF(B53&lt;&gt;"",IF(WEEKDAY(C54,2)=1,"KW "&amp;kwoche(B53),""),"")</f>
      </c>
      <c r="D53" s="19">
        <f>IF(B53&lt;&gt;"",übungstag(B53,0),"")</f>
      </c>
      <c r="E53" s="36">
        <f>IF(E50&lt;&gt;"",IF(DAY(E50+1)&lt;DAY(E50),"",E50+1),"")</f>
        <v>40957</v>
      </c>
      <c r="F53" s="23">
        <f>IF(E53&lt;&gt;"",IF(WEEKDAY(F54,2)=1,"KW "&amp;kwoche(E53),""),"")</f>
      </c>
      <c r="G53" s="16">
        <f>IF(E53&lt;&gt;"",übungstag(E53,0),"")</f>
      </c>
      <c r="H53" s="33">
        <f>IF(H50&lt;&gt;"",IF(DAY(H50+1)&lt;DAY(H50),"",H50+1),"")</f>
        <v>40986</v>
      </c>
      <c r="I53" s="22">
        <f>IF(H53&lt;&gt;"",IF(WEEKDAY(I54,2)=1,"KW "&amp;kwoche(H53),""),"")</f>
      </c>
      <c r="J53" s="14">
        <f>IF(H53&lt;&gt;"",übungstag(H53,0),"")</f>
      </c>
      <c r="K53" s="30">
        <f>IF(K50&lt;&gt;"",IF(DAY(K50+1)&lt;DAY(K50),"",K50+1),"")</f>
        <v>41017</v>
      </c>
      <c r="L53" s="21">
        <f>IF(K53&lt;&gt;"",IF(WEEKDAY(L54,2)=1,"KW "&amp;kwoche(K53),""),"")</f>
      </c>
      <c r="M53" s="19">
        <f>IF(K53&lt;&gt;"",übungstag(K53,0),"")</f>
      </c>
      <c r="N53" s="30">
        <f>IF(N50&lt;&gt;"",IF(DAY(N50+1)&lt;DAY(N50),"",N50+1),"")</f>
        <v>41047</v>
      </c>
      <c r="O53" s="21">
        <f>IF(N53&lt;&gt;"",IF(WEEKDAY(O54,2)=1,"KW "&amp;kwoche(N53),""),"")</f>
      </c>
      <c r="P53" s="19">
        <f>IF(N53&lt;&gt;"",übungstag(N53,0),"")</f>
      </c>
      <c r="Q53" s="30">
        <f>IF(Q50&lt;&gt;"",IF(DAY(Q50+1)&lt;DAY(Q50),"",Q50+1),"")</f>
        <v>41078</v>
      </c>
      <c r="R53" s="21" t="str">
        <f>IF(Q53&lt;&gt;"",IF(WEEKDAY(R54,2)=1,"KW "&amp;kwoche(Q53),""),"")</f>
        <v>KW 25</v>
      </c>
      <c r="S53" s="19">
        <f>IF(Q53&lt;&gt;"",übungstag(Q53,0),"")</f>
      </c>
      <c r="T53" s="30">
        <f>IF(T50&lt;&gt;"",IF(DAY(T50+1)&lt;DAY(T50),"",T50+1),"")</f>
        <v>41108</v>
      </c>
      <c r="U53" s="21">
        <f>IF(T53&lt;&gt;"",IF(WEEKDAY(U54,2)=1,"KW "&amp;kwoche(T53),""),"")</f>
      </c>
      <c r="V53" s="40" t="str">
        <f>IF(T53&lt;&gt;"",übungstag(T53,0),"")</f>
        <v>Übung 7,8,9</v>
      </c>
      <c r="W53" s="36">
        <f>IF(W50&lt;&gt;"",IF(DAY(W50+1)&lt;DAY(W50),"",W50+1),"")</f>
        <v>41139</v>
      </c>
      <c r="X53" s="23">
        <f>IF(W53&lt;&gt;"",IF(WEEKDAY(X54,2)=1,"KW "&amp;kwoche(W53),""),"")</f>
      </c>
      <c r="Y53" s="16">
        <f>IF(W53&lt;&gt;"",übungstag(W53,0),"")</f>
      </c>
      <c r="Z53" s="30">
        <f>IF(Z50&lt;&gt;"",IF(DAY(Z50+1)&lt;DAY(Z50),"",Z50+1),"")</f>
        <v>41170</v>
      </c>
      <c r="AA53" s="21">
        <f>IF(Z53&lt;&gt;"",IF(WEEKDAY(AA54,2)=1,"KW "&amp;kwoche(Z53),""),"")</f>
      </c>
      <c r="AB53" s="19">
        <f>IF(Z53&lt;&gt;"",übungstag(Z53,0),"")</f>
      </c>
      <c r="AC53" s="30">
        <f>IF(AC50&lt;&gt;"",IF(DAY(AC50+1)&lt;DAY(AC50),"",AC50+1),"")</f>
        <v>41200</v>
      </c>
      <c r="AD53" s="21">
        <f>IF(AC53&lt;&gt;"",IF(WEEKDAY(AD54,2)=1,"KW "&amp;kwoche(AC53),""),"")</f>
      </c>
      <c r="AE53" s="19">
        <f>IF(AC53&lt;&gt;"",übungstag(AC53,0),"")</f>
      </c>
      <c r="AF53" s="33">
        <f>IF(AF50&lt;&gt;"",IF(DAY(AF50+1)&lt;DAY(AF50),"",AF50+1),"")</f>
        <v>41231</v>
      </c>
      <c r="AG53" s="22">
        <f>IF(AF53&lt;&gt;"",IF(WEEKDAY(AG54,2)=1,"KW "&amp;kwoche(AF53),""),"")</f>
      </c>
      <c r="AH53" s="14">
        <f>IF(AF53&lt;&gt;"",übungstag(AF53,0),"")</f>
      </c>
      <c r="AI53" s="30">
        <f>IF(AI50&lt;&gt;"",IF(DAY(AI50+1)&lt;DAY(AI50),"",AI50+1),"")</f>
        <v>41261</v>
      </c>
      <c r="AJ53" s="21">
        <f>IF(AI53&lt;&gt;"",IF(WEEKDAY(AJ54,2)=1,"KW "&amp;kwoche(AI53),""),"")</f>
      </c>
      <c r="AK53" s="19">
        <f>IF(AI53&lt;&gt;"",übungstag(AI53,0),"")</f>
      </c>
    </row>
    <row r="54" spans="2:37" ht="12.75" customHeight="1">
      <c r="B54" s="31"/>
      <c r="C54" s="28">
        <f>B53</f>
        <v>40926</v>
      </c>
      <c r="D54" s="20">
        <f>IF(B53&lt;&gt;"",übungstag(B53,1),"")</f>
      </c>
      <c r="E54" s="37"/>
      <c r="F54" s="24">
        <f>E53</f>
        <v>40957</v>
      </c>
      <c r="G54" s="17">
        <f>IF(E53&lt;&gt;"",übungstag(E53,1),"")</f>
      </c>
      <c r="H54" s="34"/>
      <c r="I54" s="26">
        <f>H53</f>
        <v>40986</v>
      </c>
      <c r="J54" s="15">
        <f>IF(H53&lt;&gt;"",übungstag(H53,1),"")</f>
      </c>
      <c r="K54" s="31"/>
      <c r="L54" s="28">
        <f>K53</f>
        <v>41017</v>
      </c>
      <c r="M54" s="20">
        <f>IF(K53&lt;&gt;"",übungstag(K53,1),"")</f>
      </c>
      <c r="N54" s="31"/>
      <c r="O54" s="28">
        <f>N53</f>
        <v>41047</v>
      </c>
      <c r="P54" s="20">
        <f>IF(N53&lt;&gt;"",übungstag(N53,1),"")</f>
      </c>
      <c r="Q54" s="31"/>
      <c r="R54" s="28">
        <f>Q53</f>
        <v>41078</v>
      </c>
      <c r="S54" s="20">
        <f>IF(Q53&lt;&gt;"",übungstag(Q53,1),"")</f>
      </c>
      <c r="T54" s="31"/>
      <c r="U54" s="28">
        <f>T53</f>
        <v>41108</v>
      </c>
      <c r="V54" s="41" t="str">
        <f>IF(T53&lt;&gt;"",übungstag(T53,1),"")</f>
        <v>Übung 18:00Uhr</v>
      </c>
      <c r="W54" s="37"/>
      <c r="X54" s="24">
        <f>W53</f>
        <v>41139</v>
      </c>
      <c r="Y54" s="17">
        <f>IF(W53&lt;&gt;"",übungstag(W53,1),"")</f>
      </c>
      <c r="Z54" s="31"/>
      <c r="AA54" s="28">
        <f>Z53</f>
        <v>41170</v>
      </c>
      <c r="AB54" s="20">
        <f>IF(Z53&lt;&gt;"",übungstag(Z53,1),"")</f>
      </c>
      <c r="AC54" s="31"/>
      <c r="AD54" s="28">
        <f>AC53</f>
        <v>41200</v>
      </c>
      <c r="AE54" s="20">
        <f>IF(AC53&lt;&gt;"",übungstag(AC53,1),"")</f>
      </c>
      <c r="AF54" s="34"/>
      <c r="AG54" s="26">
        <f>AF53</f>
        <v>41231</v>
      </c>
      <c r="AH54" s="15">
        <f>IF(AF53&lt;&gt;"",übungstag(AF53,1),"")</f>
      </c>
      <c r="AI54" s="31"/>
      <c r="AJ54" s="28">
        <f>AI53</f>
        <v>41261</v>
      </c>
      <c r="AK54" s="20">
        <f>IF(AI53&lt;&gt;"",übungstag(AI53,1),"")</f>
      </c>
    </row>
    <row r="55" spans="2:37" ht="12.75" customHeight="1">
      <c r="B55" s="32"/>
      <c r="C55" s="29"/>
      <c r="D55" s="5">
        <f>IF(B53&lt;&gt;"",feiertag(B53),"")</f>
      </c>
      <c r="E55" s="38"/>
      <c r="F55" s="25"/>
      <c r="G55" s="6">
        <f>IF(E53&lt;&gt;"",feiertag(E53),"")</f>
      </c>
      <c r="H55" s="35"/>
      <c r="I55" s="27"/>
      <c r="J55" s="4">
        <f>IF(H53&lt;&gt;"",feiertag(H53),"")</f>
      </c>
      <c r="K55" s="32"/>
      <c r="L55" s="29"/>
      <c r="M55" s="5">
        <f>IF(K53&lt;&gt;"",feiertag(K53),"")</f>
      </c>
      <c r="N55" s="32"/>
      <c r="O55" s="29"/>
      <c r="P55" s="5">
        <f>IF(N53&lt;&gt;"",feiertag(N53),"")</f>
      </c>
      <c r="Q55" s="32"/>
      <c r="R55" s="29"/>
      <c r="S55" s="5">
        <f>IF(Q53&lt;&gt;"",feiertag(Q53),"")</f>
      </c>
      <c r="T55" s="32"/>
      <c r="U55" s="29"/>
      <c r="V55" s="5">
        <f>IF(T53&lt;&gt;"",feiertag(T53),"")</f>
      </c>
      <c r="W55" s="38"/>
      <c r="X55" s="25"/>
      <c r="Y55" s="6">
        <f>IF(W53&lt;&gt;"",feiertag(W53),"")</f>
      </c>
      <c r="Z55" s="32"/>
      <c r="AA55" s="29"/>
      <c r="AB55" s="5">
        <f>IF(Z53&lt;&gt;"",feiertag(Z53),"")</f>
      </c>
      <c r="AC55" s="32"/>
      <c r="AD55" s="29"/>
      <c r="AE55" s="5">
        <f>IF(AC53&lt;&gt;"",feiertag(AC53),"")</f>
      </c>
      <c r="AF55" s="35"/>
      <c r="AG55" s="27"/>
      <c r="AH55" s="4" t="str">
        <f>IF(AF53&lt;&gt;"",feiertag(AF53),"")</f>
        <v>Volkstrauertag</v>
      </c>
      <c r="AI55" s="32"/>
      <c r="AJ55" s="29"/>
      <c r="AK55" s="5">
        <f>IF(AI53&lt;&gt;"",feiertag(AI53),"")</f>
      </c>
    </row>
    <row r="56" spans="2:37" ht="12.75" customHeight="1">
      <c r="B56" s="30">
        <f>IF(B53&lt;&gt;"",IF(DAY(B53+1)&lt;DAY(B53),"",B53+1),"")</f>
        <v>40927</v>
      </c>
      <c r="C56" s="21">
        <f>IF(B56&lt;&gt;"",IF(WEEKDAY(C57,2)=1,"KW "&amp;kwoche(B56),""),"")</f>
      </c>
      <c r="D56" s="19">
        <f>IF(B56&lt;&gt;"",übungstag(B56,0),"")</f>
      </c>
      <c r="E56" s="33">
        <f>IF(E53&lt;&gt;"",IF(DAY(E53+1)&lt;DAY(E53),"",E53+1),"")</f>
        <v>40958</v>
      </c>
      <c r="F56" s="22">
        <f>IF(E56&lt;&gt;"",IF(WEEKDAY(F57,2)=1,"KW "&amp;kwoche(E56),""),"")</f>
      </c>
      <c r="G56" s="14">
        <f>IF(E56&lt;&gt;"",übungstag(E56,0),"")</f>
      </c>
      <c r="H56" s="30">
        <f>IF(H53&lt;&gt;"",IF(DAY(H53+1)&lt;DAY(H53),"",H53+1),"")</f>
        <v>40987</v>
      </c>
      <c r="I56" s="21" t="str">
        <f>IF(H56&lt;&gt;"",IF(WEEKDAY(I57,2)=1,"KW "&amp;kwoche(H56),""),"")</f>
        <v>KW 12</v>
      </c>
      <c r="J56" s="19">
        <f>IF(H56&lt;&gt;"",übungstag(H56,0),"")</f>
      </c>
      <c r="K56" s="30">
        <f>IF(K53&lt;&gt;"",IF(DAY(K53+1)&lt;DAY(K53),"",K53+1),"")</f>
        <v>41018</v>
      </c>
      <c r="L56" s="21">
        <f>IF(K56&lt;&gt;"",IF(WEEKDAY(L57,2)=1,"KW "&amp;kwoche(K56),""),"")</f>
      </c>
      <c r="M56" s="19">
        <f>IF(K56&lt;&gt;"",übungstag(K56,0),"")</f>
      </c>
      <c r="N56" s="36">
        <f>IF(N53&lt;&gt;"",IF(DAY(N53+1)&lt;DAY(N53),"",N53+1),"")</f>
        <v>41048</v>
      </c>
      <c r="O56" s="23">
        <f>IF(N56&lt;&gt;"",IF(WEEKDAY(O57,2)=1,"KW "&amp;kwoche(N56),""),"")</f>
      </c>
      <c r="P56" s="16">
        <f>IF(N56&lt;&gt;"",übungstag(N56,0),"")</f>
      </c>
      <c r="Q56" s="30">
        <f>IF(Q53&lt;&gt;"",IF(DAY(Q53+1)&lt;DAY(Q53),"",Q53+1),"")</f>
        <v>41079</v>
      </c>
      <c r="R56" s="21">
        <f>IF(Q56&lt;&gt;"",IF(WEEKDAY(R57,2)=1,"KW "&amp;kwoche(Q56),""),"")</f>
      </c>
      <c r="S56" s="19">
        <f>IF(Q56&lt;&gt;"",übungstag(Q56,0),"")</f>
      </c>
      <c r="T56" s="30">
        <f>IF(T53&lt;&gt;"",IF(DAY(T53+1)&lt;DAY(T53),"",T53+1),"")</f>
        <v>41109</v>
      </c>
      <c r="U56" s="21">
        <f>IF(T56&lt;&gt;"",IF(WEEKDAY(U57,2)=1,"KW "&amp;kwoche(T56),""),"")</f>
      </c>
      <c r="V56" s="19">
        <f>IF(T56&lt;&gt;"",übungstag(T56,0),"")</f>
      </c>
      <c r="W56" s="33">
        <f>IF(W53&lt;&gt;"",IF(DAY(W53+1)&lt;DAY(W53),"",W53+1),"")</f>
        <v>41140</v>
      </c>
      <c r="X56" s="22">
        <f>IF(W56&lt;&gt;"",IF(WEEKDAY(X57,2)=1,"KW "&amp;kwoche(W56),""),"")</f>
      </c>
      <c r="Y56" s="14">
        <f>IF(W56&lt;&gt;"",übungstag(W56,0),"")</f>
      </c>
      <c r="Z56" s="30">
        <f>IF(Z53&lt;&gt;"",IF(DAY(Z53+1)&lt;DAY(Z53),"",Z53+1),"")</f>
        <v>41171</v>
      </c>
      <c r="AA56" s="21">
        <f>IF(Z56&lt;&gt;"",IF(WEEKDAY(AA57,2)=1,"KW "&amp;kwoche(Z56),""),"")</f>
      </c>
      <c r="AB56" s="19">
        <f>IF(Z56&lt;&gt;"",übungstag(Z56,0),"")</f>
      </c>
      <c r="AC56" s="30">
        <f>IF(AC53&lt;&gt;"",IF(DAY(AC53+1)&lt;DAY(AC53),"",AC53+1),"")</f>
        <v>41201</v>
      </c>
      <c r="AD56" s="21">
        <f>IF(AC56&lt;&gt;"",IF(WEEKDAY(AD57,2)=1,"KW "&amp;kwoche(AC56),""),"")</f>
      </c>
      <c r="AE56" s="19">
        <f>IF(AC56&lt;&gt;"",übungstag(AC56,0),"")</f>
      </c>
      <c r="AF56" s="30">
        <f>IF(AF53&lt;&gt;"",IF(DAY(AF53+1)&lt;DAY(AF53),"",AF53+1),"")</f>
        <v>41232</v>
      </c>
      <c r="AG56" s="21" t="str">
        <f>IF(AF56&lt;&gt;"",IF(WEEKDAY(AG57,2)=1,"KW "&amp;kwoche(AF56),""),"")</f>
        <v>KW 47</v>
      </c>
      <c r="AH56" s="19">
        <f>IF(AF56&lt;&gt;"",übungstag(AF56,0),"")</f>
      </c>
      <c r="AI56" s="30">
        <f>IF(AI53&lt;&gt;"",IF(DAY(AI53+1)&lt;DAY(AI53),"",AI53+1),"")</f>
        <v>41262</v>
      </c>
      <c r="AJ56" s="21">
        <f>IF(AI56&lt;&gt;"",IF(WEEKDAY(AJ57,2)=1,"KW "&amp;kwoche(AI56),""),"")</f>
      </c>
      <c r="AK56" s="19">
        <f>IF(AI56&lt;&gt;"",übungstag(AI56,0),"")</f>
      </c>
    </row>
    <row r="57" spans="2:37" ht="12.75" customHeight="1">
      <c r="B57" s="31"/>
      <c r="C57" s="28">
        <f>B56</f>
        <v>40927</v>
      </c>
      <c r="D57" s="20">
        <f>IF(B56&lt;&gt;"",übungstag(B56,1),"")</f>
      </c>
      <c r="E57" s="34"/>
      <c r="F57" s="26">
        <f>E56</f>
        <v>40958</v>
      </c>
      <c r="G57" s="15">
        <f>IF(E56&lt;&gt;"",übungstag(E56,1),"")</f>
      </c>
      <c r="H57" s="31"/>
      <c r="I57" s="28">
        <f>H56</f>
        <v>40987</v>
      </c>
      <c r="J57" s="20">
        <f>IF(H56&lt;&gt;"",übungstag(H56,1),"")</f>
      </c>
      <c r="K57" s="31"/>
      <c r="L57" s="28">
        <f>K56</f>
        <v>41018</v>
      </c>
      <c r="M57" s="20">
        <f>IF(K56&lt;&gt;"",übungstag(K56,1),"")</f>
      </c>
      <c r="N57" s="37"/>
      <c r="O57" s="24">
        <f>N56</f>
        <v>41048</v>
      </c>
      <c r="P57" s="17">
        <f>IF(N56&lt;&gt;"",übungstag(N56,1),"")</f>
      </c>
      <c r="Q57" s="31"/>
      <c r="R57" s="28">
        <f>Q56</f>
        <v>41079</v>
      </c>
      <c r="S57" s="20">
        <f>IF(Q56&lt;&gt;"",übungstag(Q56,1),"")</f>
      </c>
      <c r="T57" s="31"/>
      <c r="U57" s="28">
        <f>T56</f>
        <v>41109</v>
      </c>
      <c r="V57" s="20">
        <f>IF(T56&lt;&gt;"",übungstag(T56,1),"")</f>
      </c>
      <c r="W57" s="34"/>
      <c r="X57" s="26">
        <f>W56</f>
        <v>41140</v>
      </c>
      <c r="Y57" s="15">
        <f>IF(W56&lt;&gt;"",übungstag(W56,1),"")</f>
      </c>
      <c r="Z57" s="31"/>
      <c r="AA57" s="28">
        <f>Z56</f>
        <v>41171</v>
      </c>
      <c r="AB57" s="20">
        <f>IF(Z56&lt;&gt;"",übungstag(Z56,1),"")</f>
      </c>
      <c r="AC57" s="31"/>
      <c r="AD57" s="28">
        <f>AC56</f>
        <v>41201</v>
      </c>
      <c r="AE57" s="20">
        <f>IF(AC56&lt;&gt;"",übungstag(AC56,1),"")</f>
      </c>
      <c r="AF57" s="31"/>
      <c r="AG57" s="28">
        <f>AF56</f>
        <v>41232</v>
      </c>
      <c r="AH57" s="20">
        <f>IF(AF56&lt;&gt;"",übungstag(AF56,1),"")</f>
      </c>
      <c r="AI57" s="31"/>
      <c r="AJ57" s="28">
        <f>AI56</f>
        <v>41262</v>
      </c>
      <c r="AK57" s="20">
        <f>IF(AI56&lt;&gt;"",übungstag(AI56,1),"")</f>
      </c>
    </row>
    <row r="58" spans="2:37" ht="12.75" customHeight="1">
      <c r="B58" s="32"/>
      <c r="C58" s="29"/>
      <c r="D58" s="5">
        <f>IF(B56&lt;&gt;"",feiertag(B56),"")</f>
      </c>
      <c r="E58" s="35"/>
      <c r="F58" s="27"/>
      <c r="G58" s="4">
        <f>IF(E56&lt;&gt;"",feiertag(E56),"")</f>
      </c>
      <c r="H58" s="32"/>
      <c r="I58" s="29"/>
      <c r="J58" s="5">
        <f>IF(H56&lt;&gt;"",feiertag(H56),"")</f>
      </c>
      <c r="K58" s="32"/>
      <c r="L58" s="29"/>
      <c r="M58" s="5">
        <f>IF(K56&lt;&gt;"",feiertag(K56),"")</f>
      </c>
      <c r="N58" s="38"/>
      <c r="O58" s="25"/>
      <c r="P58" s="6">
        <f>IF(N56&lt;&gt;"",feiertag(N56),"")</f>
      </c>
      <c r="Q58" s="32"/>
      <c r="R58" s="29"/>
      <c r="S58" s="5">
        <f>IF(Q56&lt;&gt;"",feiertag(Q56),"")</f>
      </c>
      <c r="T58" s="32"/>
      <c r="U58" s="29"/>
      <c r="V58" s="5">
        <f>IF(T56&lt;&gt;"",feiertag(T56),"")</f>
      </c>
      <c r="W58" s="35"/>
      <c r="X58" s="27"/>
      <c r="Y58" s="4">
        <f>IF(W56&lt;&gt;"",feiertag(W56),"")</f>
      </c>
      <c r="Z58" s="32"/>
      <c r="AA58" s="29"/>
      <c r="AB58" s="5">
        <f>IF(Z56&lt;&gt;"",feiertag(Z56),"")</f>
      </c>
      <c r="AC58" s="32"/>
      <c r="AD58" s="29"/>
      <c r="AE58" s="5">
        <f>IF(AC56&lt;&gt;"",feiertag(AC56),"")</f>
      </c>
      <c r="AF58" s="32"/>
      <c r="AG58" s="29"/>
      <c r="AH58" s="5">
        <f>IF(AF56&lt;&gt;"",feiertag(AF56),"")</f>
      </c>
      <c r="AI58" s="32"/>
      <c r="AJ58" s="29"/>
      <c r="AK58" s="5">
        <f>IF(AI56&lt;&gt;"",feiertag(AI56),"")</f>
      </c>
    </row>
    <row r="59" spans="2:37" ht="12.75" customHeight="1">
      <c r="B59" s="30">
        <f>IF(B56&lt;&gt;"",IF(DAY(B56+1)&lt;DAY(B56),"",B56+1),"")</f>
        <v>40928</v>
      </c>
      <c r="C59" s="21">
        <f>IF(B59&lt;&gt;"",IF(WEEKDAY(C60,2)=1,"KW "&amp;kwoche(B59),""),"")</f>
      </c>
      <c r="D59" s="19">
        <f>IF(B59&lt;&gt;"",übungstag(B59,0),"")</f>
      </c>
      <c r="E59" s="33">
        <f>IF(E56&lt;&gt;"",IF(DAY(E56+1)&lt;DAY(E56),"",E56+1),"")</f>
        <v>40959</v>
      </c>
      <c r="F59" s="22" t="str">
        <f>IF(E59&lt;&gt;"",IF(WEEKDAY(F60,2)=1,"KW "&amp;kwoche(E59),""),"")</f>
        <v>KW 8</v>
      </c>
      <c r="G59" s="14">
        <f>IF(E59&lt;&gt;"",übungstag(E59,0),"")</f>
      </c>
      <c r="H59" s="30">
        <f>IF(H56&lt;&gt;"",IF(DAY(H56+1)&lt;DAY(H56),"",H56+1),"")</f>
        <v>40988</v>
      </c>
      <c r="I59" s="21">
        <f>IF(H59&lt;&gt;"",IF(WEEKDAY(I60,2)=1,"KW "&amp;kwoche(H59),""),"")</f>
      </c>
      <c r="J59" s="19">
        <f>IF(H59&lt;&gt;"",übungstag(H59,0),"")</f>
      </c>
      <c r="K59" s="30">
        <f>IF(K56&lt;&gt;"",IF(DAY(K56+1)&lt;DAY(K56),"",K56+1),"")</f>
        <v>41019</v>
      </c>
      <c r="L59" s="21">
        <f>IF(K59&lt;&gt;"",IF(WEEKDAY(L60,2)=1,"KW "&amp;kwoche(K59),""),"")</f>
      </c>
      <c r="M59" s="19">
        <f>IF(K59&lt;&gt;"",übungstag(K59,0),"")</f>
      </c>
      <c r="N59" s="33">
        <f>IF(N56&lt;&gt;"",IF(DAY(N56+1)&lt;DAY(N56),"",N56+1),"")</f>
        <v>41049</v>
      </c>
      <c r="O59" s="22">
        <f>IF(N59&lt;&gt;"",IF(WEEKDAY(O60,2)=1,"KW "&amp;kwoche(N59),""),"")</f>
      </c>
      <c r="P59" s="14">
        <f>IF(N59&lt;&gt;"",übungstag(N59,0),"")</f>
      </c>
      <c r="Q59" s="30">
        <f>IF(Q56&lt;&gt;"",IF(DAY(Q56+1)&lt;DAY(Q56),"",Q56+1),"")</f>
        <v>41080</v>
      </c>
      <c r="R59" s="21">
        <f>IF(Q59&lt;&gt;"",IF(WEEKDAY(R60,2)=1,"KW "&amp;kwoche(Q59),""),"")</f>
      </c>
      <c r="S59" s="19">
        <f>IF(Q59&lt;&gt;"",übungstag(Q59,0),"")</f>
      </c>
      <c r="T59" s="30">
        <f>IF(T56&lt;&gt;"",IF(DAY(T56+1)&lt;DAY(T56),"",T56+1),"")</f>
        <v>41110</v>
      </c>
      <c r="U59" s="21">
        <f>IF(T59&lt;&gt;"",IF(WEEKDAY(U60,2)=1,"KW "&amp;kwoche(T59),""),"")</f>
      </c>
      <c r="V59" s="19">
        <f>IF(T59&lt;&gt;"",übungstag(T59,0),"")</f>
      </c>
      <c r="W59" s="30">
        <f>IF(W56&lt;&gt;"",IF(DAY(W56+1)&lt;DAY(W56),"",W56+1),"")</f>
        <v>41141</v>
      </c>
      <c r="X59" s="21" t="str">
        <f>IF(W59&lt;&gt;"",IF(WEEKDAY(X60,2)=1,"KW "&amp;kwoche(W59),""),"")</f>
        <v>KW 34</v>
      </c>
      <c r="Y59" s="19">
        <f>IF(W59&lt;&gt;"",übungstag(W59,0),"")</f>
      </c>
      <c r="Z59" s="30">
        <f>IF(Z56&lt;&gt;"",IF(DAY(Z56+1)&lt;DAY(Z56),"",Z56+1),"")</f>
        <v>41172</v>
      </c>
      <c r="AA59" s="21">
        <f>IF(Z59&lt;&gt;"",IF(WEEKDAY(AA60,2)=1,"KW "&amp;kwoche(Z59),""),"")</f>
      </c>
      <c r="AB59" s="19">
        <f>IF(Z59&lt;&gt;"",übungstag(Z59,0),"")</f>
      </c>
      <c r="AC59" s="36">
        <f>IF(AC56&lt;&gt;"",IF(DAY(AC56+1)&lt;DAY(AC56),"",AC56+1),"")</f>
        <v>41202</v>
      </c>
      <c r="AD59" s="23">
        <f>IF(AC59&lt;&gt;"",IF(WEEKDAY(AD60,2)=1,"KW "&amp;kwoche(AC59),""),"")</f>
      </c>
      <c r="AE59" s="16">
        <f>IF(AC59&lt;&gt;"",übungstag(AC59,0),"")</f>
      </c>
      <c r="AF59" s="30">
        <f>IF(AF56&lt;&gt;"",IF(DAY(AF56+1)&lt;DAY(AF56),"",AF56+1),"")</f>
        <v>41233</v>
      </c>
      <c r="AG59" s="21">
        <f>IF(AF59&lt;&gt;"",IF(WEEKDAY(AG60,2)=1,"KW "&amp;kwoche(AF59),""),"")</f>
      </c>
      <c r="AH59" s="19">
        <f>IF(AF59&lt;&gt;"",übungstag(AF59,0),"")</f>
      </c>
      <c r="AI59" s="30">
        <f>IF(AI56&lt;&gt;"",IF(DAY(AI56+1)&lt;DAY(AI56),"",AI56+1),"")</f>
        <v>41263</v>
      </c>
      <c r="AJ59" s="21">
        <f>IF(AI59&lt;&gt;"",IF(WEEKDAY(AJ60,2)=1,"KW "&amp;kwoche(AI59),""),"")</f>
      </c>
      <c r="AK59" s="19">
        <f>IF(AI59&lt;&gt;"",übungstag(AI59,0),"")</f>
      </c>
    </row>
    <row r="60" spans="2:37" ht="12.75" customHeight="1">
      <c r="B60" s="31"/>
      <c r="C60" s="28">
        <f>B59</f>
        <v>40928</v>
      </c>
      <c r="D60" s="20">
        <f>IF(B59&lt;&gt;"",übungstag(B59,1),"")</f>
      </c>
      <c r="E60" s="34"/>
      <c r="F60" s="26">
        <f>E59</f>
        <v>40959</v>
      </c>
      <c r="G60" s="15">
        <f>IF(E59&lt;&gt;"",übungstag(E59,1),"")</f>
      </c>
      <c r="H60" s="31"/>
      <c r="I60" s="28">
        <f>H59</f>
        <v>40988</v>
      </c>
      <c r="J60" s="20">
        <f>IF(H59&lt;&gt;"",übungstag(H59,1),"")</f>
      </c>
      <c r="K60" s="31"/>
      <c r="L60" s="28">
        <f>K59</f>
        <v>41019</v>
      </c>
      <c r="M60" s="20">
        <f>IF(K59&lt;&gt;"",übungstag(K59,1),"")</f>
      </c>
      <c r="N60" s="34"/>
      <c r="O60" s="26">
        <f>N59</f>
        <v>41049</v>
      </c>
      <c r="P60" s="15">
        <f>IF(N59&lt;&gt;"",übungstag(N59,1),"")</f>
      </c>
      <c r="Q60" s="31"/>
      <c r="R60" s="28">
        <f>Q59</f>
        <v>41080</v>
      </c>
      <c r="S60" s="20">
        <f>IF(Q59&lt;&gt;"",übungstag(Q59,1),"")</f>
      </c>
      <c r="T60" s="31"/>
      <c r="U60" s="28">
        <f>T59</f>
        <v>41110</v>
      </c>
      <c r="V60" s="20">
        <f>IF(T59&lt;&gt;"",übungstag(T59,1),"")</f>
      </c>
      <c r="W60" s="31"/>
      <c r="X60" s="28">
        <f>W59</f>
        <v>41141</v>
      </c>
      <c r="Y60" s="20">
        <f>IF(W59&lt;&gt;"",übungstag(W59,1),"")</f>
      </c>
      <c r="Z60" s="31"/>
      <c r="AA60" s="28">
        <f>Z59</f>
        <v>41172</v>
      </c>
      <c r="AB60" s="20">
        <f>IF(Z59&lt;&gt;"",übungstag(Z59,1),"")</f>
      </c>
      <c r="AC60" s="37"/>
      <c r="AD60" s="24">
        <f>AC59</f>
        <v>41202</v>
      </c>
      <c r="AE60" s="17">
        <f>IF(AC59&lt;&gt;"",übungstag(AC59,1),"")</f>
      </c>
      <c r="AF60" s="31"/>
      <c r="AG60" s="28">
        <f>AF59</f>
        <v>41233</v>
      </c>
      <c r="AH60" s="20">
        <f>IF(AF59&lt;&gt;"",übungstag(AF59,1),"")</f>
      </c>
      <c r="AI60" s="31"/>
      <c r="AJ60" s="28">
        <f>AI59</f>
        <v>41263</v>
      </c>
      <c r="AK60" s="20">
        <f>IF(AI59&lt;&gt;"",übungstag(AI59,1),"")</f>
      </c>
    </row>
    <row r="61" spans="2:37" ht="12.75" customHeight="1">
      <c r="B61" s="32"/>
      <c r="C61" s="29"/>
      <c r="D61" s="5">
        <f>IF(B59&lt;&gt;"",feiertag(B59),"")</f>
      </c>
      <c r="E61" s="35"/>
      <c r="F61" s="27"/>
      <c r="G61" s="4" t="str">
        <f>IF(E59&lt;&gt;"",feiertag(E59),"")</f>
        <v>Rosenmontag</v>
      </c>
      <c r="H61" s="32"/>
      <c r="I61" s="29"/>
      <c r="J61" s="5">
        <f>IF(H59&lt;&gt;"",feiertag(H59),"")</f>
      </c>
      <c r="K61" s="32"/>
      <c r="L61" s="29"/>
      <c r="M61" s="5">
        <f>IF(K59&lt;&gt;"",feiertag(K59),"")</f>
      </c>
      <c r="N61" s="35"/>
      <c r="O61" s="27"/>
      <c r="P61" s="4">
        <f>IF(N59&lt;&gt;"",feiertag(N59),"")</f>
      </c>
      <c r="Q61" s="32"/>
      <c r="R61" s="29"/>
      <c r="S61" s="5">
        <f>IF(Q59&lt;&gt;"",feiertag(Q59),"")</f>
      </c>
      <c r="T61" s="32"/>
      <c r="U61" s="29"/>
      <c r="V61" s="5">
        <f>IF(T59&lt;&gt;"",feiertag(T59),"")</f>
      </c>
      <c r="W61" s="32"/>
      <c r="X61" s="29"/>
      <c r="Y61" s="5">
        <f>IF(W59&lt;&gt;"",feiertag(W59),"")</f>
      </c>
      <c r="Z61" s="32"/>
      <c r="AA61" s="29"/>
      <c r="AB61" s="5">
        <f>IF(Z59&lt;&gt;"",feiertag(Z59),"")</f>
      </c>
      <c r="AC61" s="38"/>
      <c r="AD61" s="25"/>
      <c r="AE61" s="6">
        <f>IF(AC59&lt;&gt;"",feiertag(AC59),"")</f>
      </c>
      <c r="AF61" s="32"/>
      <c r="AG61" s="29"/>
      <c r="AH61" s="5">
        <f>IF(AF59&lt;&gt;"",feiertag(AF59),"")</f>
      </c>
      <c r="AI61" s="32"/>
      <c r="AJ61" s="29"/>
      <c r="AK61" s="5">
        <f>IF(AI59&lt;&gt;"",feiertag(AI59),"")</f>
      </c>
    </row>
    <row r="62" spans="2:37" ht="12.75" customHeight="1">
      <c r="B62" s="36">
        <f>IF(B59&lt;&gt;"",IF(DAY(B59+1)&lt;DAY(B59),"",B59+1),"")</f>
        <v>40929</v>
      </c>
      <c r="C62" s="23">
        <f>IF(B62&lt;&gt;"",IF(WEEKDAY(C63,2)=1,"KW "&amp;kwoche(B62),""),"")</f>
      </c>
      <c r="D62" s="16">
        <f>IF(B62&lt;&gt;"",übungstag(B62,0),"")</f>
      </c>
      <c r="E62" s="30">
        <f>IF(E59&lt;&gt;"",IF(DAY(E59+1)&lt;DAY(E59),"",E59+1),"")</f>
        <v>40960</v>
      </c>
      <c r="F62" s="21">
        <f>IF(E62&lt;&gt;"",IF(WEEKDAY(F63,2)=1,"KW "&amp;kwoche(E62),""),"")</f>
      </c>
      <c r="G62" s="19">
        <f>IF(E62&lt;&gt;"",übungstag(E62,0),"")</f>
      </c>
      <c r="H62" s="30">
        <f>IF(H59&lt;&gt;"",IF(DAY(H59+1)&lt;DAY(H59),"",H59+1),"")</f>
        <v>40989</v>
      </c>
      <c r="I62" s="21">
        <f>IF(H62&lt;&gt;"",IF(WEEKDAY(I63,2)=1,"KW "&amp;kwoche(H62),""),"")</f>
      </c>
      <c r="J62" s="19">
        <f>IF(H62&lt;&gt;"",übungstag(H62,0),"")</f>
      </c>
      <c r="K62" s="36">
        <f>IF(K59&lt;&gt;"",IF(DAY(K59+1)&lt;DAY(K59),"",K59+1),"")</f>
        <v>41020</v>
      </c>
      <c r="L62" s="23">
        <f>IF(K62&lt;&gt;"",IF(WEEKDAY(L63,2)=1,"KW "&amp;kwoche(K62),""),"")</f>
      </c>
      <c r="M62" s="16">
        <f>IF(K62&lt;&gt;"",übungstag(K62,0),"")</f>
      </c>
      <c r="N62" s="30">
        <f>IF(N59&lt;&gt;"",IF(DAY(N59+1)&lt;DAY(N59),"",N59+1),"")</f>
        <v>41050</v>
      </c>
      <c r="O62" s="21" t="str">
        <f>IF(N62&lt;&gt;"",IF(WEEKDAY(O63,2)=1,"KW "&amp;kwoche(N62),""),"")</f>
        <v>KW 21</v>
      </c>
      <c r="P62" s="19">
        <f>IF(N62&lt;&gt;"",übungstag(N62,0),"")</f>
      </c>
      <c r="Q62" s="30">
        <f>IF(Q59&lt;&gt;"",IF(DAY(Q59+1)&lt;DAY(Q59),"",Q59+1),"")</f>
        <v>41081</v>
      </c>
      <c r="R62" s="21">
        <f>IF(Q62&lt;&gt;"",IF(WEEKDAY(R63,2)=1,"KW "&amp;kwoche(Q62),""),"")</f>
      </c>
      <c r="S62" s="19">
        <f>IF(Q62&lt;&gt;"",übungstag(Q62,0),"")</f>
      </c>
      <c r="T62" s="36">
        <f>IF(T59&lt;&gt;"",IF(DAY(T59+1)&lt;DAY(T59),"",T59+1),"")</f>
        <v>41111</v>
      </c>
      <c r="U62" s="23">
        <f>IF(T62&lt;&gt;"",IF(WEEKDAY(U63,2)=1,"KW "&amp;kwoche(T62),""),"")</f>
      </c>
      <c r="V62" s="16">
        <f>IF(T62&lt;&gt;"",übungstag(T62,0),"")</f>
      </c>
      <c r="W62" s="30">
        <f>IF(W59&lt;&gt;"",IF(DAY(W59+1)&lt;DAY(W59),"",W59+1),"")</f>
        <v>41142</v>
      </c>
      <c r="X62" s="21">
        <f>IF(W62&lt;&gt;"",IF(WEEKDAY(X63,2)=1,"KW "&amp;kwoche(W62),""),"")</f>
      </c>
      <c r="Y62" s="19">
        <f>IF(W62&lt;&gt;"",übungstag(W62,0),"")</f>
      </c>
      <c r="Z62" s="30">
        <f>IF(Z59&lt;&gt;"",IF(DAY(Z59+1)&lt;DAY(Z59),"",Z59+1),"")</f>
        <v>41173</v>
      </c>
      <c r="AA62" s="21">
        <f>IF(Z62&lt;&gt;"",IF(WEEKDAY(AA63,2)=1,"KW "&amp;kwoche(Z62),""),"")</f>
      </c>
      <c r="AB62" s="19">
        <f>IF(Z62&lt;&gt;"",übungstag(Z62,0),"")</f>
      </c>
      <c r="AC62" s="33">
        <f>IF(AC59&lt;&gt;"",IF(DAY(AC59+1)&lt;DAY(AC59),"",AC59+1),"")</f>
        <v>41203</v>
      </c>
      <c r="AD62" s="22">
        <f>IF(AC62&lt;&gt;"",IF(WEEKDAY(AD63,2)=1,"KW "&amp;kwoche(AC62),""),"")</f>
      </c>
      <c r="AE62" s="14">
        <f>IF(AC62&lt;&gt;"",übungstag(AC62,0),"")</f>
      </c>
      <c r="AF62" s="30">
        <f>IF(AF59&lt;&gt;"",IF(DAY(AF59+1)&lt;DAY(AF59),"",AF59+1),"")</f>
        <v>41234</v>
      </c>
      <c r="AG62" s="21">
        <f>IF(AF62&lt;&gt;"",IF(WEEKDAY(AG63,2)=1,"KW "&amp;kwoche(AF62),""),"")</f>
      </c>
      <c r="AH62" s="19">
        <f>IF(AF62&lt;&gt;"",übungstag(AF62,0),"")</f>
      </c>
      <c r="AI62" s="30">
        <f>IF(AI59&lt;&gt;"",IF(DAY(AI59+1)&lt;DAY(AI59),"",AI59+1),"")</f>
        <v>41264</v>
      </c>
      <c r="AJ62" s="21">
        <f>IF(AI62&lt;&gt;"",IF(WEEKDAY(AJ63,2)=1,"KW "&amp;kwoche(AI62),""),"")</f>
      </c>
      <c r="AK62" s="19">
        <f>IF(AI62&lt;&gt;"",übungstag(AI62,0),"")</f>
      </c>
    </row>
    <row r="63" spans="2:37" ht="12.75" customHeight="1">
      <c r="B63" s="37"/>
      <c r="C63" s="24">
        <f>B62</f>
        <v>40929</v>
      </c>
      <c r="D63" s="17">
        <f>IF(B62&lt;&gt;"",übungstag(B62,1),"")</f>
      </c>
      <c r="E63" s="31"/>
      <c r="F63" s="28">
        <f>E62</f>
        <v>40960</v>
      </c>
      <c r="G63" s="20">
        <f>IF(E62&lt;&gt;"",übungstag(E62,1),"")</f>
      </c>
      <c r="H63" s="31"/>
      <c r="I63" s="28">
        <f>H62</f>
        <v>40989</v>
      </c>
      <c r="J63" s="20">
        <f>IF(H62&lt;&gt;"",übungstag(H62,1),"")</f>
      </c>
      <c r="K63" s="37"/>
      <c r="L63" s="24">
        <f>K62</f>
        <v>41020</v>
      </c>
      <c r="M63" s="17">
        <f>IF(K62&lt;&gt;"",übungstag(K62,1),"")</f>
      </c>
      <c r="N63" s="31"/>
      <c r="O63" s="28">
        <f>N62</f>
        <v>41050</v>
      </c>
      <c r="P63" s="20">
        <f>IF(N62&lt;&gt;"",übungstag(N62,1),"")</f>
      </c>
      <c r="Q63" s="31"/>
      <c r="R63" s="28">
        <f>Q62</f>
        <v>41081</v>
      </c>
      <c r="S63" s="20">
        <f>IF(Q62&lt;&gt;"",übungstag(Q62,1),"")</f>
      </c>
      <c r="T63" s="37"/>
      <c r="U63" s="24">
        <f>T62</f>
        <v>41111</v>
      </c>
      <c r="V63" s="17">
        <f>IF(T62&lt;&gt;"",übungstag(T62,1),"")</f>
      </c>
      <c r="W63" s="31"/>
      <c r="X63" s="28">
        <f>W62</f>
        <v>41142</v>
      </c>
      <c r="Y63" s="20">
        <f>IF(W62&lt;&gt;"",übungstag(W62,1),"")</f>
      </c>
      <c r="Z63" s="31"/>
      <c r="AA63" s="28">
        <f>Z62</f>
        <v>41173</v>
      </c>
      <c r="AB63" s="20">
        <f>IF(Z62&lt;&gt;"",übungstag(Z62,1),"")</f>
      </c>
      <c r="AC63" s="34"/>
      <c r="AD63" s="26">
        <f>AC62</f>
        <v>41203</v>
      </c>
      <c r="AE63" s="15">
        <f>IF(AC62&lt;&gt;"",übungstag(AC62,1),"")</f>
      </c>
      <c r="AF63" s="31"/>
      <c r="AG63" s="28">
        <f>AF62</f>
        <v>41234</v>
      </c>
      <c r="AH63" s="20">
        <f>IF(AF62&lt;&gt;"",übungstag(AF62,1),"")</f>
      </c>
      <c r="AI63" s="31"/>
      <c r="AJ63" s="28">
        <f>AI62</f>
        <v>41264</v>
      </c>
      <c r="AK63" s="20">
        <f>IF(AI62&lt;&gt;"",übungstag(AI62,1),"")</f>
      </c>
    </row>
    <row r="64" spans="2:37" ht="12.75" customHeight="1">
      <c r="B64" s="38"/>
      <c r="C64" s="25"/>
      <c r="D64" s="6">
        <f>IF(B62&lt;&gt;"",feiertag(B62),"")</f>
      </c>
      <c r="E64" s="32"/>
      <c r="F64" s="29"/>
      <c r="G64" s="5">
        <f>IF(E62&lt;&gt;"",feiertag(E62),"")</f>
      </c>
      <c r="H64" s="32"/>
      <c r="I64" s="29"/>
      <c r="J64" s="5">
        <f>IF(H62&lt;&gt;"",feiertag(H62),"")</f>
      </c>
      <c r="K64" s="38"/>
      <c r="L64" s="25"/>
      <c r="M64" s="6">
        <f>IF(K62&lt;&gt;"",feiertag(K62),"")</f>
      </c>
      <c r="N64" s="32"/>
      <c r="O64" s="29"/>
      <c r="P64" s="5">
        <f>IF(N62&lt;&gt;"",feiertag(N62),"")</f>
      </c>
      <c r="Q64" s="32"/>
      <c r="R64" s="29"/>
      <c r="S64" s="5">
        <f>IF(Q62&lt;&gt;"",feiertag(Q62),"")</f>
      </c>
      <c r="T64" s="38"/>
      <c r="U64" s="25"/>
      <c r="V64" s="6">
        <f>IF(T62&lt;&gt;"",feiertag(T62),"")</f>
      </c>
      <c r="W64" s="32"/>
      <c r="X64" s="29"/>
      <c r="Y64" s="5">
        <f>IF(W62&lt;&gt;"",feiertag(W62),"")</f>
      </c>
      <c r="Z64" s="32"/>
      <c r="AA64" s="29"/>
      <c r="AB64" s="5">
        <f>IF(Z62&lt;&gt;"",feiertag(Z62),"")</f>
      </c>
      <c r="AC64" s="35"/>
      <c r="AD64" s="27"/>
      <c r="AE64" s="4">
        <f>IF(AC62&lt;&gt;"",feiertag(AC62),"")</f>
      </c>
      <c r="AF64" s="32"/>
      <c r="AG64" s="29"/>
      <c r="AH64" s="5">
        <f>IF(AF62&lt;&gt;"",feiertag(AF62),"")</f>
      </c>
      <c r="AI64" s="32"/>
      <c r="AJ64" s="29"/>
      <c r="AK64" s="5">
        <f>IF(AI62&lt;&gt;"",feiertag(AI62),"")</f>
      </c>
    </row>
    <row r="65" spans="2:37" ht="12.75" customHeight="1">
      <c r="B65" s="33">
        <f>IF(B62&lt;&gt;"",IF(DAY(B62+1)&lt;DAY(B62),"",B62+1),"")</f>
        <v>40930</v>
      </c>
      <c r="C65" s="22">
        <f>IF(B65&lt;&gt;"",IF(WEEKDAY(C66,2)=1,"KW "&amp;kwoche(B65),""),"")</f>
      </c>
      <c r="D65" s="14">
        <f>IF(B65&lt;&gt;"",übungstag(B65,0),"")</f>
      </c>
      <c r="E65" s="33">
        <f>IF(E62&lt;&gt;"",IF(DAY(E62+1)&lt;DAY(E62),"",E62+1),"")</f>
        <v>40961</v>
      </c>
      <c r="F65" s="22">
        <f>IF(E65&lt;&gt;"",IF(WEEKDAY(F66,2)=1,"KW "&amp;kwoche(E65),""),"")</f>
      </c>
      <c r="G65" s="14">
        <f>IF(E65&lt;&gt;"",übungstag(E65,0),"")</f>
      </c>
      <c r="H65" s="30">
        <f>IF(H62&lt;&gt;"",IF(DAY(H62+1)&lt;DAY(H62),"",H62+1),"")</f>
        <v>40990</v>
      </c>
      <c r="I65" s="21">
        <f>IF(H65&lt;&gt;"",IF(WEEKDAY(I66,2)=1,"KW "&amp;kwoche(H65),""),"")</f>
      </c>
      <c r="J65" s="19">
        <f>IF(H65&lt;&gt;"",übungstag(H65,0),"")</f>
      </c>
      <c r="K65" s="33">
        <f>IF(K62&lt;&gt;"",IF(DAY(K62+1)&lt;DAY(K62),"",K62+1),"")</f>
        <v>41021</v>
      </c>
      <c r="L65" s="22">
        <f>IF(K65&lt;&gt;"",IF(WEEKDAY(L66,2)=1,"KW "&amp;kwoche(K65),""),"")</f>
      </c>
      <c r="M65" s="14">
        <f>IF(K65&lt;&gt;"",übungstag(K65,0),"")</f>
      </c>
      <c r="N65" s="30">
        <f>IF(N62&lt;&gt;"",IF(DAY(N62+1)&lt;DAY(N62),"",N62+1),"")</f>
        <v>41051</v>
      </c>
      <c r="O65" s="21">
        <f>IF(N65&lt;&gt;"",IF(WEEKDAY(O66,2)=1,"KW "&amp;kwoche(N65),""),"")</f>
      </c>
      <c r="P65" s="19">
        <f>IF(N65&lt;&gt;"",übungstag(N65,0),"")</f>
      </c>
      <c r="Q65" s="30">
        <f>IF(Q62&lt;&gt;"",IF(DAY(Q62+1)&lt;DAY(Q62),"",Q62+1),"")</f>
        <v>41082</v>
      </c>
      <c r="R65" s="21">
        <f>IF(Q65&lt;&gt;"",IF(WEEKDAY(R66,2)=1,"KW "&amp;kwoche(Q65),""),"")</f>
      </c>
      <c r="S65" s="19">
        <f>IF(Q65&lt;&gt;"",übungstag(Q65,0),"")</f>
      </c>
      <c r="T65" s="33">
        <f>IF(T62&lt;&gt;"",IF(DAY(T62+1)&lt;DAY(T62),"",T62+1),"")</f>
        <v>41112</v>
      </c>
      <c r="U65" s="22">
        <f>IF(T65&lt;&gt;"",IF(WEEKDAY(U66,2)=1,"KW "&amp;kwoche(T65),""),"")</f>
      </c>
      <c r="V65" s="42" t="str">
        <f>IF(T65&lt;&gt;"",übungstag(T65,0),"")</f>
        <v>Übung 10,1,2</v>
      </c>
      <c r="W65" s="30">
        <f>IF(W62&lt;&gt;"",IF(DAY(W62+1)&lt;DAY(W62),"",W62+1),"")</f>
        <v>41143</v>
      </c>
      <c r="X65" s="21">
        <f>IF(W65&lt;&gt;"",IF(WEEKDAY(X66,2)=1,"KW "&amp;kwoche(W65),""),"")</f>
      </c>
      <c r="Y65" s="19">
        <f>IF(W65&lt;&gt;"",übungstag(W65,0),"")</f>
      </c>
      <c r="Z65" s="36">
        <f>IF(Z62&lt;&gt;"",IF(DAY(Z62+1)&lt;DAY(Z62),"",Z62+1),"")</f>
        <v>41174</v>
      </c>
      <c r="AA65" s="23">
        <f>IF(Z65&lt;&gt;"",IF(WEEKDAY(AA66,2)=1,"KW "&amp;kwoche(Z65),""),"")</f>
      </c>
      <c r="AB65" s="16">
        <f>IF(Z65&lt;&gt;"",übungstag(Z65,0),"")</f>
      </c>
      <c r="AC65" s="30">
        <f>IF(AC62&lt;&gt;"",IF(DAY(AC62+1)&lt;DAY(AC62),"",AC62+1),"")</f>
        <v>41204</v>
      </c>
      <c r="AD65" s="21" t="str">
        <f>IF(AC65&lt;&gt;"",IF(WEEKDAY(AD66,2)=1,"KW "&amp;kwoche(AC65),""),"")</f>
        <v>KW 43</v>
      </c>
      <c r="AE65" s="19">
        <f>IF(AC65&lt;&gt;"",übungstag(AC65,0),"")</f>
      </c>
      <c r="AF65" s="30">
        <f>IF(AF62&lt;&gt;"",IF(DAY(AF62+1)&lt;DAY(AF62),"",AF62+1),"")</f>
        <v>41235</v>
      </c>
      <c r="AG65" s="21">
        <f>IF(AF65&lt;&gt;"",IF(WEEKDAY(AG66,2)=1,"KW "&amp;kwoche(AF65),""),"")</f>
      </c>
      <c r="AH65" s="19">
        <f>IF(AF65&lt;&gt;"",übungstag(AF65,0),"")</f>
      </c>
      <c r="AI65" s="36">
        <f>IF(AI62&lt;&gt;"",IF(DAY(AI62+1)&lt;DAY(AI62),"",AI62+1),"")</f>
        <v>41265</v>
      </c>
      <c r="AJ65" s="23">
        <f>IF(AI65&lt;&gt;"",IF(WEEKDAY(AJ66,2)=1,"KW "&amp;kwoche(AI65),""),"")</f>
      </c>
      <c r="AK65" s="16">
        <f>IF(AI65&lt;&gt;"",übungstag(AI65,0),"")</f>
      </c>
    </row>
    <row r="66" spans="2:37" ht="12.75" customHeight="1">
      <c r="B66" s="34"/>
      <c r="C66" s="26">
        <f>B65</f>
        <v>40930</v>
      </c>
      <c r="D66" s="15">
        <f>IF(B65&lt;&gt;"",übungstag(B65,1),"")</f>
      </c>
      <c r="E66" s="34"/>
      <c r="F66" s="26">
        <f>E65</f>
        <v>40961</v>
      </c>
      <c r="G66" s="15">
        <f>IF(E65&lt;&gt;"",übungstag(E65,1),"")</f>
      </c>
      <c r="H66" s="31"/>
      <c r="I66" s="28">
        <f>H65</f>
        <v>40990</v>
      </c>
      <c r="J66" s="20">
        <f>IF(H65&lt;&gt;"",übungstag(H65,1),"")</f>
      </c>
      <c r="K66" s="34"/>
      <c r="L66" s="26">
        <f>K65</f>
        <v>41021</v>
      </c>
      <c r="M66" s="15">
        <f>IF(K65&lt;&gt;"",übungstag(K65,1),"")</f>
      </c>
      <c r="N66" s="31"/>
      <c r="O66" s="28">
        <f>N65</f>
        <v>41051</v>
      </c>
      <c r="P66" s="20">
        <f>IF(N65&lt;&gt;"",übungstag(N65,1),"")</f>
      </c>
      <c r="Q66" s="31"/>
      <c r="R66" s="28">
        <f>Q65</f>
        <v>41082</v>
      </c>
      <c r="S66" s="20">
        <f>IF(Q65&lt;&gt;"",übungstag(Q65,1),"")</f>
      </c>
      <c r="T66" s="34"/>
      <c r="U66" s="26">
        <f>T65</f>
        <v>41112</v>
      </c>
      <c r="V66" s="43" t="str">
        <f>IF(T65&lt;&gt;"",übungstag(T65,1),"")</f>
        <v>Übung  18:00Uhr</v>
      </c>
      <c r="W66" s="31"/>
      <c r="X66" s="28">
        <f>W65</f>
        <v>41143</v>
      </c>
      <c r="Y66" s="20">
        <f>IF(W65&lt;&gt;"",übungstag(W65,1),"")</f>
      </c>
      <c r="Z66" s="37"/>
      <c r="AA66" s="24">
        <f>Z65</f>
        <v>41174</v>
      </c>
      <c r="AB66" s="17">
        <f>IF(Z65&lt;&gt;"",übungstag(Z65,1),"")</f>
      </c>
      <c r="AC66" s="31"/>
      <c r="AD66" s="28">
        <f>AC65</f>
        <v>41204</v>
      </c>
      <c r="AE66" s="20">
        <f>IF(AC65&lt;&gt;"",übungstag(AC65,1),"")</f>
      </c>
      <c r="AF66" s="31"/>
      <c r="AG66" s="28">
        <f>AF65</f>
        <v>41235</v>
      </c>
      <c r="AH66" s="20">
        <f>IF(AF65&lt;&gt;"",übungstag(AF65,1),"")</f>
      </c>
      <c r="AI66" s="37"/>
      <c r="AJ66" s="24">
        <f>AI65</f>
        <v>41265</v>
      </c>
      <c r="AK66" s="17">
        <f>IF(AI65&lt;&gt;"",übungstag(AI65,1),"")</f>
      </c>
    </row>
    <row r="67" spans="2:37" ht="12.75" customHeight="1">
      <c r="B67" s="35"/>
      <c r="C67" s="27"/>
      <c r="D67" s="4">
        <f>IF(B65&lt;&gt;"",feiertag(B65),"")</f>
      </c>
      <c r="E67" s="35"/>
      <c r="F67" s="27"/>
      <c r="G67" s="4" t="str">
        <f>IF(E65&lt;&gt;"",feiertag(E65),"")</f>
        <v>Aschermittwoch</v>
      </c>
      <c r="H67" s="32"/>
      <c r="I67" s="29"/>
      <c r="J67" s="5">
        <f>IF(H65&lt;&gt;"",feiertag(H65),"")</f>
      </c>
      <c r="K67" s="35"/>
      <c r="L67" s="27"/>
      <c r="M67" s="4">
        <f>IF(K65&lt;&gt;"",feiertag(K65),"")</f>
      </c>
      <c r="N67" s="32"/>
      <c r="O67" s="29"/>
      <c r="P67" s="5">
        <f>IF(N65&lt;&gt;"",feiertag(N65),"")</f>
      </c>
      <c r="Q67" s="32"/>
      <c r="R67" s="29"/>
      <c r="S67" s="5">
        <f>IF(Q65&lt;&gt;"",feiertag(Q65),"")</f>
      </c>
      <c r="T67" s="35"/>
      <c r="U67" s="27"/>
      <c r="V67" s="4">
        <f>IF(T65&lt;&gt;"",feiertag(T65),"")</f>
      </c>
      <c r="W67" s="32"/>
      <c r="X67" s="29"/>
      <c r="Y67" s="5">
        <f>IF(W65&lt;&gt;"",feiertag(W65),"")</f>
      </c>
      <c r="Z67" s="38"/>
      <c r="AA67" s="25"/>
      <c r="AB67" s="6">
        <f>IF(Z65&lt;&gt;"",feiertag(Z65),"")</f>
      </c>
      <c r="AC67" s="32"/>
      <c r="AD67" s="29"/>
      <c r="AE67" s="5">
        <f>IF(AC65&lt;&gt;"",feiertag(AC65),"")</f>
      </c>
      <c r="AF67" s="32"/>
      <c r="AG67" s="29"/>
      <c r="AH67" s="5">
        <f>IF(AF65&lt;&gt;"",feiertag(AF65),"")</f>
      </c>
      <c r="AI67" s="38"/>
      <c r="AJ67" s="25"/>
      <c r="AK67" s="6">
        <f>IF(AI65&lt;&gt;"",feiertag(AI65),"")</f>
      </c>
    </row>
    <row r="68" spans="2:37" ht="12.75" customHeight="1">
      <c r="B68" s="30">
        <f>IF(B65&lt;&gt;"",IF(DAY(B65+1)&lt;DAY(B65),"",B65+1),"")</f>
        <v>40931</v>
      </c>
      <c r="C68" s="21" t="str">
        <f>IF(B68&lt;&gt;"",IF(WEEKDAY(C69,2)=1,"KW "&amp;kwoche(B68),""),"")</f>
        <v>KW 4</v>
      </c>
      <c r="D68" s="19">
        <f>IF(B68&lt;&gt;"",übungstag(B68,0),"")</f>
      </c>
      <c r="E68" s="30">
        <f>IF(E65&lt;&gt;"",IF(DAY(E65+1)&lt;DAY(E65),"",E65+1),"")</f>
        <v>40962</v>
      </c>
      <c r="F68" s="21">
        <f>IF(E68&lt;&gt;"",IF(WEEKDAY(F69,2)=1,"KW "&amp;kwoche(E68),""),"")</f>
      </c>
      <c r="G68" s="19">
        <f>IF(E68&lt;&gt;"",übungstag(E68,0),"")</f>
      </c>
      <c r="H68" s="30">
        <f>IF(H65&lt;&gt;"",IF(DAY(H65+1)&lt;DAY(H65),"",H65+1),"")</f>
        <v>40991</v>
      </c>
      <c r="I68" s="21">
        <f>IF(H68&lt;&gt;"",IF(WEEKDAY(I69,2)=1,"KW "&amp;kwoche(H68),""),"")</f>
      </c>
      <c r="J68" s="19">
        <f>IF(H68&lt;&gt;"",übungstag(H68,0),"")</f>
      </c>
      <c r="K68" s="30">
        <f>IF(K65&lt;&gt;"",IF(DAY(K65+1)&lt;DAY(K65),"",K65+1),"")</f>
        <v>41022</v>
      </c>
      <c r="L68" s="21" t="str">
        <f>IF(K68&lt;&gt;"",IF(WEEKDAY(L69,2)=1,"KW "&amp;kwoche(K68),""),"")</f>
        <v>KW 17</v>
      </c>
      <c r="M68" s="19">
        <f>IF(K68&lt;&gt;"",übungstag(K68,0),"")</f>
      </c>
      <c r="N68" s="30">
        <f>IF(N65&lt;&gt;"",IF(DAY(N65+1)&lt;DAY(N65),"",N65+1),"")</f>
        <v>41052</v>
      </c>
      <c r="O68" s="21">
        <f>IF(N68&lt;&gt;"",IF(WEEKDAY(O69,2)=1,"KW "&amp;kwoche(N68),""),"")</f>
      </c>
      <c r="P68" s="19">
        <f>IF(N68&lt;&gt;"",übungstag(N68,0),"")</f>
      </c>
      <c r="Q68" s="36">
        <f>IF(Q65&lt;&gt;"",IF(DAY(Q65+1)&lt;DAY(Q65),"",Q65+1),"")</f>
        <v>41083</v>
      </c>
      <c r="R68" s="23">
        <f>IF(Q68&lt;&gt;"",IF(WEEKDAY(R69,2)=1,"KW "&amp;kwoche(Q68),""),"")</f>
      </c>
      <c r="S68" s="16">
        <f>IF(Q68&lt;&gt;"",übungstag(Q68,0),"")</f>
      </c>
      <c r="T68" s="30">
        <f>IF(T65&lt;&gt;"",IF(DAY(T65+1)&lt;DAY(T65),"",T65+1),"")</f>
        <v>41113</v>
      </c>
      <c r="U68" s="21" t="str">
        <f>IF(T68&lt;&gt;"",IF(WEEKDAY(U69,2)=1,"KW "&amp;kwoche(T68),""),"")</f>
        <v>KW 30</v>
      </c>
      <c r="V68" s="19">
        <f>IF(T68&lt;&gt;"",übungstag(T68,0),"")</f>
      </c>
      <c r="W68" s="30">
        <f>IF(W65&lt;&gt;"",IF(DAY(W65+1)&lt;DAY(W65),"",W65+1),"")</f>
        <v>41144</v>
      </c>
      <c r="X68" s="21">
        <f>IF(W68&lt;&gt;"",IF(WEEKDAY(X69,2)=1,"KW "&amp;kwoche(W68),""),"")</f>
      </c>
      <c r="Y68" s="19">
        <f>IF(W68&lt;&gt;"",übungstag(W68,0),"")</f>
      </c>
      <c r="Z68" s="33">
        <f>IF(Z65&lt;&gt;"",IF(DAY(Z65+1)&lt;DAY(Z65),"",Z65+1),"")</f>
        <v>41175</v>
      </c>
      <c r="AA68" s="22">
        <f>IF(Z68&lt;&gt;"",IF(WEEKDAY(AA69,2)=1,"KW "&amp;kwoche(Z68),""),"")</f>
      </c>
      <c r="AB68" s="14">
        <f>IF(Z68&lt;&gt;"",übungstag(Z68,0),"")</f>
      </c>
      <c r="AC68" s="30">
        <f>IF(AC65&lt;&gt;"",IF(DAY(AC65+1)&lt;DAY(AC65),"",AC65+1),"")</f>
        <v>41205</v>
      </c>
      <c r="AD68" s="21">
        <f>IF(AC68&lt;&gt;"",IF(WEEKDAY(AD69,2)=1,"KW "&amp;kwoche(AC68),""),"")</f>
      </c>
      <c r="AE68" s="19">
        <f>IF(AC68&lt;&gt;"",übungstag(AC68,0),"")</f>
      </c>
      <c r="AF68" s="30">
        <f>IF(AF65&lt;&gt;"",IF(DAY(AF65+1)&lt;DAY(AF65),"",AF65+1),"")</f>
        <v>41236</v>
      </c>
      <c r="AG68" s="21">
        <f>IF(AF68&lt;&gt;"",IF(WEEKDAY(AG69,2)=1,"KW "&amp;kwoche(AF68),""),"")</f>
      </c>
      <c r="AH68" s="19">
        <f>IF(AF68&lt;&gt;"",übungstag(AF68,0),"")</f>
      </c>
      <c r="AI68" s="33">
        <f>IF(AI65&lt;&gt;"",IF(DAY(AI65+1)&lt;DAY(AI65),"",AI65+1),"")</f>
        <v>41266</v>
      </c>
      <c r="AJ68" s="22">
        <f>IF(AI68&lt;&gt;"",IF(WEEKDAY(AJ69,2)=1,"KW "&amp;kwoche(AI68),""),"")</f>
      </c>
      <c r="AK68" s="14">
        <f>IF(AI68&lt;&gt;"",übungstag(AI68,0),"")</f>
      </c>
    </row>
    <row r="69" spans="2:37" ht="12.75" customHeight="1">
      <c r="B69" s="31"/>
      <c r="C69" s="28">
        <f>B68</f>
        <v>40931</v>
      </c>
      <c r="D69" s="20">
        <f>IF(B68&lt;&gt;"",übungstag(B68,1),"")</f>
      </c>
      <c r="E69" s="31"/>
      <c r="F69" s="28">
        <f>E68</f>
        <v>40962</v>
      </c>
      <c r="G69" s="20">
        <f>IF(E68&lt;&gt;"",übungstag(E68,1),"")</f>
      </c>
      <c r="H69" s="31"/>
      <c r="I69" s="28">
        <f>H68</f>
        <v>40991</v>
      </c>
      <c r="J69" s="20">
        <f>IF(H68&lt;&gt;"",übungstag(H68,1),"")</f>
      </c>
      <c r="K69" s="31"/>
      <c r="L69" s="28">
        <f>K68</f>
        <v>41022</v>
      </c>
      <c r="M69" s="20">
        <f>IF(K68&lt;&gt;"",übungstag(K68,1),"")</f>
      </c>
      <c r="N69" s="31"/>
      <c r="O69" s="28">
        <f>N68</f>
        <v>41052</v>
      </c>
      <c r="P69" s="20">
        <f>IF(N68&lt;&gt;"",übungstag(N68,1),"")</f>
      </c>
      <c r="Q69" s="37"/>
      <c r="R69" s="24">
        <f>Q68</f>
        <v>41083</v>
      </c>
      <c r="S69" s="17">
        <f>IF(Q68&lt;&gt;"",übungstag(Q68,1),"")</f>
      </c>
      <c r="T69" s="31"/>
      <c r="U69" s="28">
        <f>T68</f>
        <v>41113</v>
      </c>
      <c r="V69" s="20">
        <f>IF(T68&lt;&gt;"",übungstag(T68,1),"")</f>
      </c>
      <c r="W69" s="31"/>
      <c r="X69" s="28">
        <f>W68</f>
        <v>41144</v>
      </c>
      <c r="Y69" s="20">
        <f>IF(W68&lt;&gt;"",übungstag(W68,1),"")</f>
      </c>
      <c r="Z69" s="34"/>
      <c r="AA69" s="26">
        <f>Z68</f>
        <v>41175</v>
      </c>
      <c r="AB69" s="15">
        <f>IF(Z68&lt;&gt;"",übungstag(Z68,1),"")</f>
      </c>
      <c r="AC69" s="31"/>
      <c r="AD69" s="28">
        <f>AC68</f>
        <v>41205</v>
      </c>
      <c r="AE69" s="20">
        <f>IF(AC68&lt;&gt;"",übungstag(AC68,1),"")</f>
      </c>
      <c r="AF69" s="31"/>
      <c r="AG69" s="28">
        <f>AF68</f>
        <v>41236</v>
      </c>
      <c r="AH69" s="20">
        <f>IF(AF68&lt;&gt;"",übungstag(AF68,1),"")</f>
      </c>
      <c r="AI69" s="34"/>
      <c r="AJ69" s="26">
        <f>AI68</f>
        <v>41266</v>
      </c>
      <c r="AK69" s="15">
        <f>IF(AI68&lt;&gt;"",übungstag(AI68,1),"")</f>
      </c>
    </row>
    <row r="70" spans="2:37" ht="12.75" customHeight="1">
      <c r="B70" s="32"/>
      <c r="C70" s="29"/>
      <c r="D70" s="5">
        <f>IF(B68&lt;&gt;"",feiertag(B68),"")</f>
      </c>
      <c r="E70" s="32"/>
      <c r="F70" s="29"/>
      <c r="G70" s="5">
        <f>IF(E68&lt;&gt;"",feiertag(E68),"")</f>
      </c>
      <c r="H70" s="32"/>
      <c r="I70" s="29"/>
      <c r="J70" s="5">
        <f>IF(H68&lt;&gt;"",feiertag(H68),"")</f>
      </c>
      <c r="K70" s="32"/>
      <c r="L70" s="29"/>
      <c r="M70" s="5">
        <f>IF(K68&lt;&gt;"",feiertag(K68),"")</f>
      </c>
      <c r="N70" s="32"/>
      <c r="O70" s="29"/>
      <c r="P70" s="5">
        <f>IF(N68&lt;&gt;"",feiertag(N68),"")</f>
      </c>
      <c r="Q70" s="38"/>
      <c r="R70" s="25"/>
      <c r="S70" s="6">
        <f>IF(Q68&lt;&gt;"",feiertag(Q68),"")</f>
      </c>
      <c r="T70" s="32"/>
      <c r="U70" s="29"/>
      <c r="V70" s="5">
        <f>IF(T68&lt;&gt;"",feiertag(T68),"")</f>
      </c>
      <c r="W70" s="32"/>
      <c r="X70" s="29"/>
      <c r="Y70" s="5">
        <f>IF(W68&lt;&gt;"",feiertag(W68),"")</f>
      </c>
      <c r="Z70" s="35"/>
      <c r="AA70" s="27"/>
      <c r="AB70" s="4">
        <f>IF(Z68&lt;&gt;"",feiertag(Z68),"")</f>
      </c>
      <c r="AC70" s="32"/>
      <c r="AD70" s="29"/>
      <c r="AE70" s="5">
        <f>IF(AC68&lt;&gt;"",feiertag(AC68),"")</f>
      </c>
      <c r="AF70" s="32"/>
      <c r="AG70" s="29"/>
      <c r="AH70" s="5">
        <f>IF(AF68&lt;&gt;"",feiertag(AF68),"")</f>
      </c>
      <c r="AI70" s="35"/>
      <c r="AJ70" s="27"/>
      <c r="AK70" s="4" t="str">
        <f>IF(AI68&lt;&gt;"",feiertag(AI68),"")</f>
        <v>4. Advent</v>
      </c>
    </row>
    <row r="71" spans="2:37" ht="12.75" customHeight="1">
      <c r="B71" s="30">
        <f>IF(B68&lt;&gt;"",IF(DAY(B68+1)&lt;DAY(B68),"",B68+1),"")</f>
        <v>40932</v>
      </c>
      <c r="C71" s="21">
        <f>IF(B71&lt;&gt;"",IF(WEEKDAY(C72,2)=1,"KW "&amp;kwoche(B71),""),"")</f>
      </c>
      <c r="D71" s="19">
        <f>IF(B71&lt;&gt;"",übungstag(B71,0),"")</f>
      </c>
      <c r="E71" s="30">
        <f>IF(E68&lt;&gt;"",IF(DAY(E68+1)&lt;DAY(E68),"",E68+1),"")</f>
        <v>40963</v>
      </c>
      <c r="F71" s="21">
        <f>IF(E71&lt;&gt;"",IF(WEEKDAY(F72,2)=1,"KW "&amp;kwoche(E71),""),"")</f>
      </c>
      <c r="G71" s="19">
        <f>IF(E71&lt;&gt;"",übungstag(E71,0),"")</f>
      </c>
      <c r="H71" s="36">
        <f>IF(H68&lt;&gt;"",IF(DAY(H68+1)&lt;DAY(H68),"",H68+1),"")</f>
        <v>40992</v>
      </c>
      <c r="I71" s="23">
        <f>IF(H71&lt;&gt;"",IF(WEEKDAY(I72,2)=1,"KW "&amp;kwoche(H71),""),"")</f>
      </c>
      <c r="J71" s="16">
        <f>IF(H71&lt;&gt;"",übungstag(H71,0),"")</f>
      </c>
      <c r="K71" s="30">
        <f>IF(K68&lt;&gt;"",IF(DAY(K68+1)&lt;DAY(K68),"",K68+1),"")</f>
        <v>41023</v>
      </c>
      <c r="L71" s="21">
        <f>IF(K71&lt;&gt;"",IF(WEEKDAY(L72,2)=1,"KW "&amp;kwoche(K71),""),"")</f>
      </c>
      <c r="M71" s="19">
        <f>IF(K71&lt;&gt;"",übungstag(K71,0),"")</f>
      </c>
      <c r="N71" s="30">
        <f>IF(N68&lt;&gt;"",IF(DAY(N68+1)&lt;DAY(N68),"",N68+1),"")</f>
        <v>41053</v>
      </c>
      <c r="O71" s="21">
        <f>IF(N71&lt;&gt;"",IF(WEEKDAY(O72,2)=1,"KW "&amp;kwoche(N71),""),"")</f>
      </c>
      <c r="P71" s="19">
        <f>IF(N71&lt;&gt;"",übungstag(N71,0),"")</f>
      </c>
      <c r="Q71" s="33">
        <f>IF(Q68&lt;&gt;"",IF(DAY(Q68+1)&lt;DAY(Q68),"",Q68+1),"")</f>
        <v>41084</v>
      </c>
      <c r="R71" s="22">
        <f>IF(Q71&lt;&gt;"",IF(WEEKDAY(R72,2)=1,"KW "&amp;kwoche(Q71),""),"")</f>
      </c>
      <c r="S71" s="14">
        <f>IF(Q71&lt;&gt;"",übungstag(Q71,0),"")</f>
      </c>
      <c r="T71" s="30">
        <f>IF(T68&lt;&gt;"",IF(DAY(T68+1)&lt;DAY(T68),"",T68+1),"")</f>
        <v>41114</v>
      </c>
      <c r="U71" s="21">
        <f>IF(T71&lt;&gt;"",IF(WEEKDAY(U72,2)=1,"KW "&amp;kwoche(T71),""),"")</f>
      </c>
      <c r="V71" s="19">
        <f>IF(T71&lt;&gt;"",übungstag(T71,0),"")</f>
      </c>
      <c r="W71" s="30">
        <f>IF(W68&lt;&gt;"",IF(DAY(W68+1)&lt;DAY(W68),"",W68+1),"")</f>
        <v>41145</v>
      </c>
      <c r="X71" s="21">
        <f>IF(W71&lt;&gt;"",IF(WEEKDAY(X72,2)=1,"KW "&amp;kwoche(W71),""),"")</f>
      </c>
      <c r="Y71" s="19">
        <f>IF(W71&lt;&gt;"",übungstag(W71,0),"")</f>
      </c>
      <c r="Z71" s="30">
        <f>IF(Z68&lt;&gt;"",IF(DAY(Z68+1)&lt;DAY(Z68),"",Z68+1),"")</f>
        <v>41176</v>
      </c>
      <c r="AA71" s="21" t="str">
        <f>IF(Z71&lt;&gt;"",IF(WEEKDAY(AA72,2)=1,"KW "&amp;kwoche(Z71),""),"")</f>
        <v>KW 39</v>
      </c>
      <c r="AB71" s="19">
        <f>IF(Z71&lt;&gt;"",übungstag(Z71,0),"")</f>
      </c>
      <c r="AC71" s="30">
        <f>IF(AC68&lt;&gt;"",IF(DAY(AC68+1)&lt;DAY(AC68),"",AC68+1),"")</f>
        <v>41206</v>
      </c>
      <c r="AD71" s="21">
        <f>IF(AC71&lt;&gt;"",IF(WEEKDAY(AD72,2)=1,"KW "&amp;kwoche(AC71),""),"")</f>
      </c>
      <c r="AE71" s="19">
        <f>IF(AC71&lt;&gt;"",übungstag(AC71,0),"")</f>
      </c>
      <c r="AF71" s="36">
        <f>IF(AF68&lt;&gt;"",IF(DAY(AF68+1)&lt;DAY(AF68),"",AF68+1),"")</f>
        <v>41237</v>
      </c>
      <c r="AG71" s="23">
        <f>IF(AF71&lt;&gt;"",IF(WEEKDAY(AG72,2)=1,"KW "&amp;kwoche(AF71),""),"")</f>
      </c>
      <c r="AH71" s="16">
        <f>IF(AF71&lt;&gt;"",übungstag(AF71,0),"")</f>
      </c>
      <c r="AI71" s="33">
        <f>IF(AI68&lt;&gt;"",IF(DAY(AI68+1)&lt;DAY(AI68),"",AI68+1),"")</f>
        <v>41267</v>
      </c>
      <c r="AJ71" s="22" t="str">
        <f>IF(AI71&lt;&gt;"",IF(WEEKDAY(AJ72,2)=1,"KW "&amp;kwoche(AI71),""),"")</f>
        <v>KW 52</v>
      </c>
      <c r="AK71" s="14">
        <f>IF(AI71&lt;&gt;"",übungstag(AI71,0),"")</f>
      </c>
    </row>
    <row r="72" spans="2:37" ht="12.75" customHeight="1">
      <c r="B72" s="31"/>
      <c r="C72" s="28">
        <f>B71</f>
        <v>40932</v>
      </c>
      <c r="D72" s="20">
        <f>IF(B71&lt;&gt;"",übungstag(B71,1),"")</f>
      </c>
      <c r="E72" s="31"/>
      <c r="F72" s="28">
        <f>E71</f>
        <v>40963</v>
      </c>
      <c r="G72" s="20">
        <f>IF(E71&lt;&gt;"",übungstag(E71,1),"")</f>
      </c>
      <c r="H72" s="37"/>
      <c r="I72" s="24">
        <f>H71</f>
        <v>40992</v>
      </c>
      <c r="J72" s="17">
        <f>IF(H71&lt;&gt;"",übungstag(H71,1),"")</f>
      </c>
      <c r="K72" s="31"/>
      <c r="L72" s="28">
        <f>K71</f>
        <v>41023</v>
      </c>
      <c r="M72" s="20">
        <f>IF(K71&lt;&gt;"",übungstag(K71,1),"")</f>
      </c>
      <c r="N72" s="31"/>
      <c r="O72" s="28">
        <f>N71</f>
        <v>41053</v>
      </c>
      <c r="P72" s="20">
        <f>IF(N71&lt;&gt;"",übungstag(N71,1),"")</f>
      </c>
      <c r="Q72" s="34"/>
      <c r="R72" s="26">
        <f>Q71</f>
        <v>41084</v>
      </c>
      <c r="S72" s="15">
        <f>IF(Q71&lt;&gt;"",übungstag(Q71,1),"")</f>
      </c>
      <c r="T72" s="31"/>
      <c r="U72" s="28">
        <f>T71</f>
        <v>41114</v>
      </c>
      <c r="V72" s="20">
        <f>IF(T71&lt;&gt;"",übungstag(T71,1),"")</f>
      </c>
      <c r="W72" s="31"/>
      <c r="X72" s="28">
        <f>W71</f>
        <v>41145</v>
      </c>
      <c r="Y72" s="20">
        <f>IF(W71&lt;&gt;"",übungstag(W71,1),"")</f>
      </c>
      <c r="Z72" s="31"/>
      <c r="AA72" s="28">
        <f>Z71</f>
        <v>41176</v>
      </c>
      <c r="AB72" s="20">
        <f>IF(Z71&lt;&gt;"",übungstag(Z71,1),"")</f>
      </c>
      <c r="AC72" s="31"/>
      <c r="AD72" s="28">
        <f>AC71</f>
        <v>41206</v>
      </c>
      <c r="AE72" s="20">
        <f>IF(AC71&lt;&gt;"",übungstag(AC71,1),"")</f>
      </c>
      <c r="AF72" s="37"/>
      <c r="AG72" s="24">
        <f>AF71</f>
        <v>41237</v>
      </c>
      <c r="AH72" s="17">
        <f>IF(AF71&lt;&gt;"",übungstag(AF71,1),"")</f>
      </c>
      <c r="AI72" s="34"/>
      <c r="AJ72" s="26">
        <f>AI71</f>
        <v>41267</v>
      </c>
      <c r="AK72" s="15">
        <f>IF(AI71&lt;&gt;"",übungstag(AI71,1),"")</f>
      </c>
    </row>
    <row r="73" spans="2:37" ht="12.75" customHeight="1">
      <c r="B73" s="32"/>
      <c r="C73" s="29"/>
      <c r="D73" s="5">
        <f>IF(B71&lt;&gt;"",feiertag(B71),"")</f>
      </c>
      <c r="E73" s="32"/>
      <c r="F73" s="29"/>
      <c r="G73" s="5">
        <f>IF(E71&lt;&gt;"",feiertag(E71),"")</f>
      </c>
      <c r="H73" s="38"/>
      <c r="I73" s="25"/>
      <c r="J73" s="6">
        <f>IF(H71&lt;&gt;"",feiertag(H71),"")</f>
      </c>
      <c r="K73" s="32"/>
      <c r="L73" s="29"/>
      <c r="M73" s="5">
        <f>IF(K71&lt;&gt;"",feiertag(K71),"")</f>
      </c>
      <c r="N73" s="32"/>
      <c r="O73" s="29"/>
      <c r="P73" s="5">
        <f>IF(N71&lt;&gt;"",feiertag(N71),"")</f>
      </c>
      <c r="Q73" s="35"/>
      <c r="R73" s="27"/>
      <c r="S73" s="4">
        <f>IF(Q71&lt;&gt;"",feiertag(Q71),"")</f>
      </c>
      <c r="T73" s="32"/>
      <c r="U73" s="29"/>
      <c r="V73" s="5">
        <f>IF(T71&lt;&gt;"",feiertag(T71),"")</f>
      </c>
      <c r="W73" s="32"/>
      <c r="X73" s="29"/>
      <c r="Y73" s="5">
        <f>IF(W71&lt;&gt;"",feiertag(W71),"")</f>
      </c>
      <c r="Z73" s="32"/>
      <c r="AA73" s="29"/>
      <c r="AB73" s="5">
        <f>IF(Z71&lt;&gt;"",feiertag(Z71),"")</f>
      </c>
      <c r="AC73" s="32"/>
      <c r="AD73" s="29"/>
      <c r="AE73" s="5">
        <f>IF(AC71&lt;&gt;"",feiertag(AC71),"")</f>
      </c>
      <c r="AF73" s="38"/>
      <c r="AG73" s="25"/>
      <c r="AH73" s="6">
        <f>IF(AF71&lt;&gt;"",feiertag(AF71),"")</f>
      </c>
      <c r="AI73" s="35"/>
      <c r="AJ73" s="27"/>
      <c r="AK73" s="4" t="str">
        <f>IF(AI71&lt;&gt;"",feiertag(AI71),"")</f>
        <v>Weihnachten</v>
      </c>
    </row>
    <row r="74" spans="2:37" ht="12.75" customHeight="1">
      <c r="B74" s="30">
        <f>IF(B71&lt;&gt;"",IF(DAY(B71+1)&lt;DAY(B71),"",B71+1),"")</f>
        <v>40933</v>
      </c>
      <c r="C74" s="21">
        <f>IF(B74&lt;&gt;"",IF(WEEKDAY(C75,2)=1,"KW "&amp;kwoche(B74),""),"")</f>
      </c>
      <c r="D74" s="19">
        <f>IF(B74&lt;&gt;"",übungstag(B74,0),"")</f>
      </c>
      <c r="E74" s="36">
        <f>IF(E71&lt;&gt;"",IF(DAY(E71+1)&lt;DAY(E71),"",E71+1),"")</f>
        <v>40964</v>
      </c>
      <c r="F74" s="23">
        <f>IF(E74&lt;&gt;"",IF(WEEKDAY(F75,2)=1,"KW "&amp;kwoche(E74),""),"")</f>
      </c>
      <c r="G74" s="16">
        <f>IF(E74&lt;&gt;"",übungstag(E74,0),"")</f>
      </c>
      <c r="H74" s="33">
        <f>IF(H71&lt;&gt;"",IF(DAY(H71+1)&lt;DAY(H71),"",H71+1),"")</f>
        <v>40993</v>
      </c>
      <c r="I74" s="22">
        <f>IF(H74&lt;&gt;"",IF(WEEKDAY(I75,2)=1,"KW "&amp;kwoche(H74),""),"")</f>
      </c>
      <c r="J74" s="14">
        <f>IF(H74&lt;&gt;"",übungstag(H74,0),"")</f>
      </c>
      <c r="K74" s="30">
        <f>IF(K71&lt;&gt;"",IF(DAY(K71+1)&lt;DAY(K71),"",K71+1),"")</f>
        <v>41024</v>
      </c>
      <c r="L74" s="21">
        <f>IF(K74&lt;&gt;"",IF(WEEKDAY(L75,2)=1,"KW "&amp;kwoche(K74),""),"")</f>
      </c>
      <c r="M74" s="19">
        <f>IF(K74&lt;&gt;"",übungstag(K74,0),"")</f>
      </c>
      <c r="N74" s="30">
        <f>IF(N71&lt;&gt;"",IF(DAY(N71+1)&lt;DAY(N71),"",N71+1),"")</f>
        <v>41054</v>
      </c>
      <c r="O74" s="21">
        <f>IF(N74&lt;&gt;"",IF(WEEKDAY(O75,2)=1,"KW "&amp;kwoche(N74),""),"")</f>
      </c>
      <c r="P74" s="19">
        <f>IF(N74&lt;&gt;"",übungstag(N74,0),"")</f>
      </c>
      <c r="Q74" s="30">
        <f>IF(Q71&lt;&gt;"",IF(DAY(Q71+1)&lt;DAY(Q71),"",Q71+1),"")</f>
        <v>41085</v>
      </c>
      <c r="R74" s="21" t="str">
        <f>IF(Q74&lt;&gt;"",IF(WEEKDAY(R75,2)=1,"KW "&amp;kwoche(Q74),""),"")</f>
        <v>KW 26</v>
      </c>
      <c r="S74" s="19">
        <f>IF(Q74&lt;&gt;"",übungstag(Q74,0),"")</f>
      </c>
      <c r="T74" s="30">
        <f>IF(T71&lt;&gt;"",IF(DAY(T71+1)&lt;DAY(T71),"",T71+1),"")</f>
        <v>41115</v>
      </c>
      <c r="U74" s="21">
        <f>IF(T74&lt;&gt;"",IF(WEEKDAY(U75,2)=1,"KW "&amp;kwoche(T74),""),"")</f>
      </c>
      <c r="V74" s="40" t="str">
        <f>IF(T74&lt;&gt;"",übungstag(T74,0),"")</f>
        <v>Übung 3,4,5</v>
      </c>
      <c r="W74" s="36">
        <f>IF(W71&lt;&gt;"",IF(DAY(W71+1)&lt;DAY(W71),"",W71+1),"")</f>
        <v>41146</v>
      </c>
      <c r="X74" s="23">
        <f>IF(W74&lt;&gt;"",IF(WEEKDAY(X75,2)=1,"KW "&amp;kwoche(W74),""),"")</f>
      </c>
      <c r="Y74" s="16">
        <f>IF(W74&lt;&gt;"",übungstag(W74,0),"")</f>
      </c>
      <c r="Z74" s="30">
        <f>IF(Z71&lt;&gt;"",IF(DAY(Z71+1)&lt;DAY(Z71),"",Z71+1),"")</f>
        <v>41177</v>
      </c>
      <c r="AA74" s="21">
        <f>IF(Z74&lt;&gt;"",IF(WEEKDAY(AA75,2)=1,"KW "&amp;kwoche(Z74),""),"")</f>
      </c>
      <c r="AB74" s="19">
        <f>IF(Z74&lt;&gt;"",übungstag(Z74,0),"")</f>
      </c>
      <c r="AC74" s="30">
        <f>IF(AC71&lt;&gt;"",IF(DAY(AC71+1)&lt;DAY(AC71),"",AC71+1),"")</f>
        <v>41207</v>
      </c>
      <c r="AD74" s="21">
        <f>IF(AC74&lt;&gt;"",IF(WEEKDAY(AD75,2)=1,"KW "&amp;kwoche(AC74),""),"")</f>
      </c>
      <c r="AE74" s="19">
        <f>IF(AC74&lt;&gt;"",übungstag(AC74,0),"")</f>
      </c>
      <c r="AF74" s="33">
        <f>IF(AF71&lt;&gt;"",IF(DAY(AF71+1)&lt;DAY(AF71),"",AF71+1),"")</f>
        <v>41238</v>
      </c>
      <c r="AG74" s="22">
        <f>IF(AF74&lt;&gt;"",IF(WEEKDAY(AG75,2)=1,"KW "&amp;kwoche(AF74),""),"")</f>
      </c>
      <c r="AH74" s="14">
        <f>IF(AF74&lt;&gt;"",übungstag(AF74,0),"")</f>
      </c>
      <c r="AI74" s="33">
        <f>IF(AI71&lt;&gt;"",IF(DAY(AI71+1)&lt;DAY(AI71),"",AI71+1),"")</f>
        <v>41268</v>
      </c>
      <c r="AJ74" s="22">
        <f>IF(AI74&lt;&gt;"",IF(WEEKDAY(AJ75,2)=1,"KW "&amp;kwoche(AI74),""),"")</f>
      </c>
      <c r="AK74" s="14">
        <f>IF(AI74&lt;&gt;"",übungstag(AI74,0),"")</f>
      </c>
    </row>
    <row r="75" spans="2:37" ht="12.75" customHeight="1">
      <c r="B75" s="31"/>
      <c r="C75" s="28">
        <f>B74</f>
        <v>40933</v>
      </c>
      <c r="D75" s="20">
        <f>IF(B74&lt;&gt;"",übungstag(B74,1),"")</f>
      </c>
      <c r="E75" s="37"/>
      <c r="F75" s="24">
        <f>E74</f>
        <v>40964</v>
      </c>
      <c r="G75" s="17">
        <f>IF(E74&lt;&gt;"",übungstag(E74,1),"")</f>
      </c>
      <c r="H75" s="34"/>
      <c r="I75" s="26">
        <f>H74</f>
        <v>40993</v>
      </c>
      <c r="J75" s="15">
        <f>IF(H74&lt;&gt;"",übungstag(H74,1),"")</f>
      </c>
      <c r="K75" s="31"/>
      <c r="L75" s="28">
        <f>K74</f>
        <v>41024</v>
      </c>
      <c r="M75" s="20">
        <f>IF(K74&lt;&gt;"",übungstag(K74,1),"")</f>
      </c>
      <c r="N75" s="31"/>
      <c r="O75" s="28">
        <f>N74</f>
        <v>41054</v>
      </c>
      <c r="P75" s="20">
        <f>IF(N74&lt;&gt;"",übungstag(N74,1),"")</f>
      </c>
      <c r="Q75" s="31"/>
      <c r="R75" s="28">
        <f>Q74</f>
        <v>41085</v>
      </c>
      <c r="S75" s="20">
        <f>IF(Q74&lt;&gt;"",übungstag(Q74,1),"")</f>
      </c>
      <c r="T75" s="31"/>
      <c r="U75" s="28">
        <f>T74</f>
        <v>41115</v>
      </c>
      <c r="V75" s="41" t="str">
        <f>IF(T74&lt;&gt;"",übungstag(T74,1),"")</f>
        <v>Übung 18:00Uhr</v>
      </c>
      <c r="W75" s="37"/>
      <c r="X75" s="24">
        <f>W74</f>
        <v>41146</v>
      </c>
      <c r="Y75" s="17">
        <f>IF(W74&lt;&gt;"",übungstag(W74,1),"")</f>
      </c>
      <c r="Z75" s="31"/>
      <c r="AA75" s="28">
        <f>Z74</f>
        <v>41177</v>
      </c>
      <c r="AB75" s="20">
        <f>IF(Z74&lt;&gt;"",übungstag(Z74,1),"")</f>
      </c>
      <c r="AC75" s="31"/>
      <c r="AD75" s="28">
        <f>AC74</f>
        <v>41207</v>
      </c>
      <c r="AE75" s="20">
        <f>IF(AC74&lt;&gt;"",übungstag(AC74,1),"")</f>
      </c>
      <c r="AF75" s="34"/>
      <c r="AG75" s="26">
        <f>AF74</f>
        <v>41238</v>
      </c>
      <c r="AH75" s="15">
        <f>IF(AF74&lt;&gt;"",übungstag(AF74,1),"")</f>
      </c>
      <c r="AI75" s="34"/>
      <c r="AJ75" s="26">
        <f>AI74</f>
        <v>41268</v>
      </c>
      <c r="AK75" s="15">
        <f>IF(AI74&lt;&gt;"",übungstag(AI74,1),"")</f>
      </c>
    </row>
    <row r="76" spans="2:37" ht="12.75" customHeight="1">
      <c r="B76" s="32"/>
      <c r="C76" s="29"/>
      <c r="D76" s="5">
        <f>IF(B74&lt;&gt;"",feiertag(B74),"")</f>
      </c>
      <c r="E76" s="38"/>
      <c r="F76" s="25"/>
      <c r="G76" s="6">
        <f>IF(E74&lt;&gt;"",feiertag(E74),"")</f>
      </c>
      <c r="H76" s="35"/>
      <c r="I76" s="27"/>
      <c r="J76" s="4">
        <f>IF(H74&lt;&gt;"",feiertag(H74),"")</f>
      </c>
      <c r="K76" s="32"/>
      <c r="L76" s="29"/>
      <c r="M76" s="5">
        <f>IF(K74&lt;&gt;"",feiertag(K74),"")</f>
      </c>
      <c r="N76" s="32"/>
      <c r="O76" s="29"/>
      <c r="P76" s="5">
        <f>IF(N74&lt;&gt;"",feiertag(N74),"")</f>
      </c>
      <c r="Q76" s="32"/>
      <c r="R76" s="29"/>
      <c r="S76" s="5">
        <f>IF(Q74&lt;&gt;"",feiertag(Q74),"")</f>
      </c>
      <c r="T76" s="32"/>
      <c r="U76" s="29"/>
      <c r="V76" s="5">
        <f>IF(T74&lt;&gt;"",feiertag(T74),"")</f>
      </c>
      <c r="W76" s="38"/>
      <c r="X76" s="25"/>
      <c r="Y76" s="6">
        <f>IF(W74&lt;&gt;"",feiertag(W74),"")</f>
      </c>
      <c r="Z76" s="32"/>
      <c r="AA76" s="29"/>
      <c r="AB76" s="5">
        <f>IF(Z74&lt;&gt;"",feiertag(Z74),"")</f>
      </c>
      <c r="AC76" s="32"/>
      <c r="AD76" s="29"/>
      <c r="AE76" s="5">
        <f>IF(AC74&lt;&gt;"",feiertag(AC74),"")</f>
      </c>
      <c r="AF76" s="35"/>
      <c r="AG76" s="27"/>
      <c r="AH76" s="4" t="str">
        <f>IF(AF74&lt;&gt;"",feiertag(AF74),"")</f>
        <v>Totensonntag</v>
      </c>
      <c r="AI76" s="35"/>
      <c r="AJ76" s="27"/>
      <c r="AK76" s="4" t="str">
        <f>IF(AI74&lt;&gt;"",feiertag(AI74),"")</f>
        <v>1. Weihnachtstag</v>
      </c>
    </row>
    <row r="77" spans="2:37" ht="12.75" customHeight="1">
      <c r="B77" s="30">
        <f>IF(B74&lt;&gt;"",IF(DAY(B74+1)&lt;DAY(B74),"",B74+1),"")</f>
        <v>40934</v>
      </c>
      <c r="C77" s="21">
        <f>IF(B77&lt;&gt;"",IF(WEEKDAY(C78,2)=1,"KW "&amp;kwoche(B77),""),"")</f>
      </c>
      <c r="D77" s="19">
        <f>IF(B77&lt;&gt;"",übungstag(B77,0),"")</f>
      </c>
      <c r="E77" s="33">
        <f>IF(E74&lt;&gt;"",IF(DAY(E74+1)&lt;DAY(E74),"",E74+1),"")</f>
        <v>40965</v>
      </c>
      <c r="F77" s="22">
        <f>IF(E77&lt;&gt;"",IF(WEEKDAY(F78,2)=1,"KW "&amp;kwoche(E77),""),"")</f>
      </c>
      <c r="G77" s="14">
        <f>IF(E77&lt;&gt;"",übungstag(E77,0),"")</f>
      </c>
      <c r="H77" s="30">
        <f>IF(H74&lt;&gt;"",IF(DAY(H74+1)&lt;DAY(H74),"",H74+1),"")</f>
        <v>40994</v>
      </c>
      <c r="I77" s="21" t="str">
        <f>IF(H77&lt;&gt;"",IF(WEEKDAY(I78,2)=1,"KW "&amp;kwoche(H77),""),"")</f>
        <v>KW 13</v>
      </c>
      <c r="J77" s="19">
        <f>IF(H77&lt;&gt;"",übungstag(H77,0),"")</f>
      </c>
      <c r="K77" s="30">
        <f>IF(K74&lt;&gt;"",IF(DAY(K74+1)&lt;DAY(K74),"",K74+1),"")</f>
        <v>41025</v>
      </c>
      <c r="L77" s="21">
        <f>IF(K77&lt;&gt;"",IF(WEEKDAY(L78,2)=1,"KW "&amp;kwoche(K77),""),"")</f>
      </c>
      <c r="M77" s="19">
        <f>IF(K77&lt;&gt;"",übungstag(K77,0),"")</f>
      </c>
      <c r="N77" s="36">
        <f>IF(N74&lt;&gt;"",IF(DAY(N74+1)&lt;DAY(N74),"",N74+1),"")</f>
        <v>41055</v>
      </c>
      <c r="O77" s="23">
        <f>IF(N77&lt;&gt;"",IF(WEEKDAY(O78,2)=1,"KW "&amp;kwoche(N77),""),"")</f>
      </c>
      <c r="P77" s="16">
        <f>IF(N77&lt;&gt;"",übungstag(N77,0),"")</f>
      </c>
      <c r="Q77" s="30">
        <f>IF(Q74&lt;&gt;"",IF(DAY(Q74+1)&lt;DAY(Q74),"",Q74+1),"")</f>
        <v>41086</v>
      </c>
      <c r="R77" s="21">
        <f>IF(Q77&lt;&gt;"",IF(WEEKDAY(R78,2)=1,"KW "&amp;kwoche(Q77),""),"")</f>
      </c>
      <c r="S77" s="19">
        <f>IF(Q77&lt;&gt;"",übungstag(Q77,0),"")</f>
      </c>
      <c r="T77" s="30">
        <f>IF(T74&lt;&gt;"",IF(DAY(T74+1)&lt;DAY(T74),"",T74+1),"")</f>
        <v>41116</v>
      </c>
      <c r="U77" s="21">
        <f>IF(T77&lt;&gt;"",IF(WEEKDAY(U78,2)=1,"KW "&amp;kwoche(T77),""),"")</f>
      </c>
      <c r="V77" s="19">
        <f>IF(T77&lt;&gt;"",übungstag(T77,0),"")</f>
      </c>
      <c r="W77" s="33">
        <f>IF(W74&lt;&gt;"",IF(DAY(W74+1)&lt;DAY(W74),"",W74+1),"")</f>
        <v>41147</v>
      </c>
      <c r="X77" s="22">
        <f>IF(W77&lt;&gt;"",IF(WEEKDAY(X78,2)=1,"KW "&amp;kwoche(W77),""),"")</f>
      </c>
      <c r="Y77" s="14">
        <f>IF(W77&lt;&gt;"",übungstag(W77,0),"")</f>
      </c>
      <c r="Z77" s="30">
        <f>IF(Z74&lt;&gt;"",IF(DAY(Z74+1)&lt;DAY(Z74),"",Z74+1),"")</f>
        <v>41178</v>
      </c>
      <c r="AA77" s="21">
        <f>IF(Z77&lt;&gt;"",IF(WEEKDAY(AA78,2)=1,"KW "&amp;kwoche(Z77),""),"")</f>
      </c>
      <c r="AB77" s="19">
        <f>IF(Z77&lt;&gt;"",übungstag(Z77,0),"")</f>
      </c>
      <c r="AC77" s="30">
        <f>IF(AC74&lt;&gt;"",IF(DAY(AC74+1)&lt;DAY(AC74),"",AC74+1),"")</f>
        <v>41208</v>
      </c>
      <c r="AD77" s="21">
        <f>IF(AC77&lt;&gt;"",IF(WEEKDAY(AD78,2)=1,"KW "&amp;kwoche(AC77),""),"")</f>
      </c>
      <c r="AE77" s="19">
        <f>IF(AC77&lt;&gt;"",übungstag(AC77,0),"")</f>
      </c>
      <c r="AF77" s="30">
        <f>IF(AF74&lt;&gt;"",IF(DAY(AF74+1)&lt;DAY(AF74),"",AF74+1),"")</f>
        <v>41239</v>
      </c>
      <c r="AG77" s="21" t="str">
        <f>IF(AF77&lt;&gt;"",IF(WEEKDAY(AG78,2)=1,"KW "&amp;kwoche(AF77),""),"")</f>
        <v>KW 48</v>
      </c>
      <c r="AH77" s="19">
        <f>IF(AF77&lt;&gt;"",übungstag(AF77,0),"")</f>
      </c>
      <c r="AI77" s="33">
        <f>IF(AI74&lt;&gt;"",IF(DAY(AI74+1)&lt;DAY(AI74),"",AI74+1),"")</f>
        <v>41269</v>
      </c>
      <c r="AJ77" s="22">
        <f>IF(AI77&lt;&gt;"",IF(WEEKDAY(AJ78,2)=1,"KW "&amp;kwoche(AI77),""),"")</f>
      </c>
      <c r="AK77" s="14">
        <f>IF(AI77&lt;&gt;"",übungstag(AI77,0),"")</f>
      </c>
    </row>
    <row r="78" spans="2:37" ht="12.75" customHeight="1">
      <c r="B78" s="31"/>
      <c r="C78" s="28">
        <f>B77</f>
        <v>40934</v>
      </c>
      <c r="D78" s="20">
        <f>IF(B77&lt;&gt;"",übungstag(B77,1),"")</f>
      </c>
      <c r="E78" s="34"/>
      <c r="F78" s="26">
        <f>E77</f>
        <v>40965</v>
      </c>
      <c r="G78" s="15">
        <f>IF(E77&lt;&gt;"",übungstag(E77,1),"")</f>
      </c>
      <c r="H78" s="31"/>
      <c r="I78" s="28">
        <f>H77</f>
        <v>40994</v>
      </c>
      <c r="J78" s="20">
        <f>IF(H77&lt;&gt;"",übungstag(H77,1),"")</f>
      </c>
      <c r="K78" s="31"/>
      <c r="L78" s="28">
        <f>K77</f>
        <v>41025</v>
      </c>
      <c r="M78" s="20">
        <f>IF(K77&lt;&gt;"",übungstag(K77,1),"")</f>
      </c>
      <c r="N78" s="37"/>
      <c r="O78" s="24">
        <f>N77</f>
        <v>41055</v>
      </c>
      <c r="P78" s="17">
        <f>IF(N77&lt;&gt;"",übungstag(N77,1),"")</f>
      </c>
      <c r="Q78" s="31"/>
      <c r="R78" s="28">
        <f>Q77</f>
        <v>41086</v>
      </c>
      <c r="S78" s="20">
        <f>IF(Q77&lt;&gt;"",übungstag(Q77,1),"")</f>
      </c>
      <c r="T78" s="31"/>
      <c r="U78" s="28">
        <f>T77</f>
        <v>41116</v>
      </c>
      <c r="V78" s="20">
        <f>IF(T77&lt;&gt;"",übungstag(T77,1),"")</f>
      </c>
      <c r="W78" s="34"/>
      <c r="X78" s="26">
        <f>W77</f>
        <v>41147</v>
      </c>
      <c r="Y78" s="15">
        <f>IF(W77&lt;&gt;"",übungstag(W77,1),"")</f>
      </c>
      <c r="Z78" s="31"/>
      <c r="AA78" s="28">
        <f>Z77</f>
        <v>41178</v>
      </c>
      <c r="AB78" s="20">
        <f>IF(Z77&lt;&gt;"",übungstag(Z77,1),"")</f>
      </c>
      <c r="AC78" s="31"/>
      <c r="AD78" s="28">
        <f>AC77</f>
        <v>41208</v>
      </c>
      <c r="AE78" s="20">
        <f>IF(AC77&lt;&gt;"",übungstag(AC77,1),"")</f>
      </c>
      <c r="AF78" s="31"/>
      <c r="AG78" s="28">
        <f>AF77</f>
        <v>41239</v>
      </c>
      <c r="AH78" s="20">
        <f>IF(AF77&lt;&gt;"",übungstag(AF77,1),"")</f>
      </c>
      <c r="AI78" s="34"/>
      <c r="AJ78" s="26">
        <f>AI77</f>
        <v>41269</v>
      </c>
      <c r="AK78" s="15">
        <f>IF(AI77&lt;&gt;"",übungstag(AI77,1),"")</f>
      </c>
    </row>
    <row r="79" spans="2:37" ht="12.75" customHeight="1">
      <c r="B79" s="32"/>
      <c r="C79" s="29"/>
      <c r="D79" s="5">
        <f>IF(B77&lt;&gt;"",feiertag(B77),"")</f>
      </c>
      <c r="E79" s="35"/>
      <c r="F79" s="27"/>
      <c r="G79" s="4">
        <f>IF(E77&lt;&gt;"",feiertag(E77),"")</f>
      </c>
      <c r="H79" s="32"/>
      <c r="I79" s="29"/>
      <c r="J79" s="5">
        <f>IF(H77&lt;&gt;"",feiertag(H77),"")</f>
      </c>
      <c r="K79" s="32"/>
      <c r="L79" s="29"/>
      <c r="M79" s="5">
        <f>IF(K77&lt;&gt;"",feiertag(K77),"")</f>
      </c>
      <c r="N79" s="38"/>
      <c r="O79" s="25"/>
      <c r="P79" s="6">
        <f>IF(N77&lt;&gt;"",feiertag(N77),"")</f>
      </c>
      <c r="Q79" s="32"/>
      <c r="R79" s="29"/>
      <c r="S79" s="5">
        <f>IF(Q77&lt;&gt;"",feiertag(Q77),"")</f>
      </c>
      <c r="T79" s="32"/>
      <c r="U79" s="29"/>
      <c r="V79" s="5">
        <f>IF(T77&lt;&gt;"",feiertag(T77),"")</f>
      </c>
      <c r="W79" s="35"/>
      <c r="X79" s="27"/>
      <c r="Y79" s="4">
        <f>IF(W77&lt;&gt;"",feiertag(W77),"")</f>
      </c>
      <c r="Z79" s="32"/>
      <c r="AA79" s="29"/>
      <c r="AB79" s="5">
        <f>IF(Z77&lt;&gt;"",feiertag(Z77),"")</f>
      </c>
      <c r="AC79" s="32"/>
      <c r="AD79" s="29"/>
      <c r="AE79" s="5">
        <f>IF(AC77&lt;&gt;"",feiertag(AC77),"")</f>
      </c>
      <c r="AF79" s="32"/>
      <c r="AG79" s="29"/>
      <c r="AH79" s="5">
        <f>IF(AF77&lt;&gt;"",feiertag(AF77),"")</f>
      </c>
      <c r="AI79" s="35"/>
      <c r="AJ79" s="27"/>
      <c r="AK79" s="4" t="str">
        <f>IF(AI77&lt;&gt;"",feiertag(AI77),"")</f>
        <v>2. Weihnachtstag</v>
      </c>
    </row>
    <row r="80" spans="2:37" ht="12.75" customHeight="1">
      <c r="B80" s="30">
        <f>IF(B77&lt;&gt;"",IF(DAY(B77+1)&lt;DAY(B77),"",B77+1),"")</f>
        <v>40935</v>
      </c>
      <c r="C80" s="21">
        <f>IF(B80&lt;&gt;"",IF(WEEKDAY(C81,2)=1,"KW "&amp;kwoche(B80),""),"")</f>
      </c>
      <c r="D80" s="19">
        <f>IF(B80&lt;&gt;"",übungstag(B80,0),"")</f>
      </c>
      <c r="E80" s="30">
        <f>IF(E77&lt;&gt;"",IF(DAY(E77+1)&lt;DAY(E77),"",E77+1),"")</f>
        <v>40966</v>
      </c>
      <c r="F80" s="21" t="str">
        <f>IF(E80&lt;&gt;"",IF(WEEKDAY(F81,2)=1,"KW "&amp;kwoche(E80),""),"")</f>
        <v>KW 9</v>
      </c>
      <c r="G80" s="19">
        <f>IF(E80&lt;&gt;"",übungstag(E80,0),"")</f>
      </c>
      <c r="H80" s="30">
        <f>IF(H77&lt;&gt;"",IF(DAY(H77+1)&lt;DAY(H77),"",H77+1),"")</f>
        <v>40995</v>
      </c>
      <c r="I80" s="21">
        <f>IF(H80&lt;&gt;"",IF(WEEKDAY(I81,2)=1,"KW "&amp;kwoche(H80),""),"")</f>
      </c>
      <c r="J80" s="19">
        <f>IF(H80&lt;&gt;"",übungstag(H80,0),"")</f>
      </c>
      <c r="K80" s="30">
        <f>IF(K77&lt;&gt;"",IF(DAY(K77+1)&lt;DAY(K77),"",K77+1),"")</f>
        <v>41026</v>
      </c>
      <c r="L80" s="21">
        <f>IF(K80&lt;&gt;"",IF(WEEKDAY(L81,2)=1,"KW "&amp;kwoche(K80),""),"")</f>
      </c>
      <c r="M80" s="19">
        <f>IF(K80&lt;&gt;"",übungstag(K80,0),"")</f>
      </c>
      <c r="N80" s="33">
        <f>IF(N77&lt;&gt;"",IF(DAY(N77+1)&lt;DAY(N77),"",N77+1),"")</f>
        <v>41056</v>
      </c>
      <c r="O80" s="22">
        <f>IF(N80&lt;&gt;"",IF(WEEKDAY(O81,2)=1,"KW "&amp;kwoche(N80),""),"")</f>
      </c>
      <c r="P80" s="14">
        <f>IF(N80&lt;&gt;"",übungstag(N80,0),"")</f>
      </c>
      <c r="Q80" s="30">
        <f>IF(Q77&lt;&gt;"",IF(DAY(Q77+1)&lt;DAY(Q77),"",Q77+1),"")</f>
        <v>41087</v>
      </c>
      <c r="R80" s="21">
        <f>IF(Q80&lt;&gt;"",IF(WEEKDAY(R81,2)=1,"KW "&amp;kwoche(Q80),""),"")</f>
      </c>
      <c r="S80" s="19">
        <f>IF(Q80&lt;&gt;"",übungstag(Q80,0),"")</f>
      </c>
      <c r="T80" s="30">
        <f>IF(T77&lt;&gt;"",IF(DAY(T77+1)&lt;DAY(T77),"",T77+1),"")</f>
        <v>41117</v>
      </c>
      <c r="U80" s="21">
        <f>IF(T80&lt;&gt;"",IF(WEEKDAY(U81,2)=1,"KW "&amp;kwoche(T80),""),"")</f>
      </c>
      <c r="V80" s="19">
        <f>IF(T80&lt;&gt;"",übungstag(T80,0),"")</f>
      </c>
      <c r="W80" s="30">
        <f>IF(W77&lt;&gt;"",IF(DAY(W77+1)&lt;DAY(W77),"",W77+1),"")</f>
        <v>41148</v>
      </c>
      <c r="X80" s="21" t="str">
        <f>IF(W80&lt;&gt;"",IF(WEEKDAY(X81,2)=1,"KW "&amp;kwoche(W80),""),"")</f>
        <v>KW 35</v>
      </c>
      <c r="Y80" s="19">
        <f>IF(W80&lt;&gt;"",übungstag(W80,0),"")</f>
      </c>
      <c r="Z80" s="30">
        <f>IF(Z77&lt;&gt;"",IF(DAY(Z77+1)&lt;DAY(Z77),"",Z77+1),"")</f>
        <v>41179</v>
      </c>
      <c r="AA80" s="21">
        <f>IF(Z80&lt;&gt;"",IF(WEEKDAY(AA81,2)=1,"KW "&amp;kwoche(Z80),""),"")</f>
      </c>
      <c r="AB80" s="19">
        <f>IF(Z80&lt;&gt;"",übungstag(Z80,0),"")</f>
      </c>
      <c r="AC80" s="36">
        <f>IF(AC77&lt;&gt;"",IF(DAY(AC77+1)&lt;DAY(AC77),"",AC77+1),"")</f>
        <v>41209</v>
      </c>
      <c r="AD80" s="23">
        <f>IF(AC80&lt;&gt;"",IF(WEEKDAY(AD81,2)=1,"KW "&amp;kwoche(AC80),""),"")</f>
      </c>
      <c r="AE80" s="16">
        <f>IF(AC80&lt;&gt;"",übungstag(AC80,0),"")</f>
      </c>
      <c r="AF80" s="30">
        <f>IF(AF77&lt;&gt;"",IF(DAY(AF77+1)&lt;DAY(AF77),"",AF77+1),"")</f>
        <v>41240</v>
      </c>
      <c r="AG80" s="21">
        <f>IF(AF80&lt;&gt;"",IF(WEEKDAY(AG81,2)=1,"KW "&amp;kwoche(AF80),""),"")</f>
      </c>
      <c r="AH80" s="19">
        <f>IF(AF80&lt;&gt;"",übungstag(AF80,0),"")</f>
      </c>
      <c r="AI80" s="30">
        <f>IF(AI77&lt;&gt;"",IF(DAY(AI77+1)&lt;DAY(AI77),"",AI77+1),"")</f>
        <v>41270</v>
      </c>
      <c r="AJ80" s="21">
        <f>IF(AI80&lt;&gt;"",IF(WEEKDAY(AJ81,2)=1,"KW "&amp;kwoche(AI80),""),"")</f>
      </c>
      <c r="AK80" s="19">
        <f>IF(AI80&lt;&gt;"",übungstag(AI80,0),"")</f>
      </c>
    </row>
    <row r="81" spans="2:37" ht="12.75" customHeight="1">
      <c r="B81" s="31"/>
      <c r="C81" s="28">
        <f>B80</f>
        <v>40935</v>
      </c>
      <c r="D81" s="20">
        <f>IF(B80&lt;&gt;"",übungstag(B80,1),"")</f>
      </c>
      <c r="E81" s="31"/>
      <c r="F81" s="28">
        <f>E80</f>
        <v>40966</v>
      </c>
      <c r="G81" s="20">
        <f>IF(E80&lt;&gt;"",übungstag(E80,1),"")</f>
      </c>
      <c r="H81" s="31"/>
      <c r="I81" s="28">
        <f>H80</f>
        <v>40995</v>
      </c>
      <c r="J81" s="20">
        <f>IF(H80&lt;&gt;"",übungstag(H80,1),"")</f>
      </c>
      <c r="K81" s="31"/>
      <c r="L81" s="28">
        <f>K80</f>
        <v>41026</v>
      </c>
      <c r="M81" s="20">
        <f>IF(K80&lt;&gt;"",übungstag(K80,1),"")</f>
      </c>
      <c r="N81" s="34"/>
      <c r="O81" s="26">
        <f>N80</f>
        <v>41056</v>
      </c>
      <c r="P81" s="15">
        <f>IF(N80&lt;&gt;"",übungstag(N80,1),"")</f>
      </c>
      <c r="Q81" s="31"/>
      <c r="R81" s="28">
        <f>Q80</f>
        <v>41087</v>
      </c>
      <c r="S81" s="20">
        <f>IF(Q80&lt;&gt;"",übungstag(Q80,1),"")</f>
      </c>
      <c r="T81" s="31"/>
      <c r="U81" s="28">
        <f>T80</f>
        <v>41117</v>
      </c>
      <c r="V81" s="20">
        <f>IF(T80&lt;&gt;"",übungstag(T80,1),"")</f>
      </c>
      <c r="W81" s="31"/>
      <c r="X81" s="28">
        <f>W80</f>
        <v>41148</v>
      </c>
      <c r="Y81" s="20">
        <f>IF(W80&lt;&gt;"",übungstag(W80,1),"")</f>
      </c>
      <c r="Z81" s="31"/>
      <c r="AA81" s="28">
        <f>Z80</f>
        <v>41179</v>
      </c>
      <c r="AB81" s="20">
        <f>IF(Z80&lt;&gt;"",übungstag(Z80,1),"")</f>
      </c>
      <c r="AC81" s="37"/>
      <c r="AD81" s="24">
        <f>AC80</f>
        <v>41209</v>
      </c>
      <c r="AE81" s="17">
        <f>IF(AC80&lt;&gt;"",übungstag(AC80,1),"")</f>
      </c>
      <c r="AF81" s="31"/>
      <c r="AG81" s="28">
        <f>AF80</f>
        <v>41240</v>
      </c>
      <c r="AH81" s="20">
        <f>IF(AF80&lt;&gt;"",übungstag(AF80,1),"")</f>
      </c>
      <c r="AI81" s="31"/>
      <c r="AJ81" s="28">
        <f>AI80</f>
        <v>41270</v>
      </c>
      <c r="AK81" s="20">
        <f>IF(AI80&lt;&gt;"",übungstag(AI80,1),"")</f>
      </c>
    </row>
    <row r="82" spans="2:37" ht="12.75" customHeight="1">
      <c r="B82" s="32"/>
      <c r="C82" s="29"/>
      <c r="D82" s="5">
        <f>IF(B80&lt;&gt;"",feiertag(B80),"")</f>
      </c>
      <c r="E82" s="32"/>
      <c r="F82" s="29"/>
      <c r="G82" s="5">
        <f>IF(E80&lt;&gt;"",feiertag(E80),"")</f>
      </c>
      <c r="H82" s="32"/>
      <c r="I82" s="29"/>
      <c r="J82" s="5">
        <f>IF(H80&lt;&gt;"",feiertag(H80),"")</f>
      </c>
      <c r="K82" s="32"/>
      <c r="L82" s="29"/>
      <c r="M82" s="5">
        <f>IF(K80&lt;&gt;"",feiertag(K80),"")</f>
      </c>
      <c r="N82" s="35"/>
      <c r="O82" s="27"/>
      <c r="P82" s="4" t="str">
        <f>IF(N80&lt;&gt;"",feiertag(N80),"")</f>
        <v>Pfingstsonntag</v>
      </c>
      <c r="Q82" s="32"/>
      <c r="R82" s="29"/>
      <c r="S82" s="5">
        <f>IF(Q80&lt;&gt;"",feiertag(Q80),"")</f>
      </c>
      <c r="T82" s="32"/>
      <c r="U82" s="29"/>
      <c r="V82" s="5">
        <f>IF(T80&lt;&gt;"",feiertag(T80),"")</f>
      </c>
      <c r="W82" s="32"/>
      <c r="X82" s="29"/>
      <c r="Y82" s="5">
        <f>IF(W80&lt;&gt;"",feiertag(W80),"")</f>
      </c>
      <c r="Z82" s="32"/>
      <c r="AA82" s="29"/>
      <c r="AB82" s="5">
        <f>IF(Z80&lt;&gt;"",feiertag(Z80),"")</f>
      </c>
      <c r="AC82" s="38"/>
      <c r="AD82" s="25"/>
      <c r="AE82" s="6">
        <f>IF(AC80&lt;&gt;"",feiertag(AC80),"")</f>
      </c>
      <c r="AF82" s="32"/>
      <c r="AG82" s="29"/>
      <c r="AH82" s="5">
        <f>IF(AF80&lt;&gt;"",feiertag(AF80),"")</f>
      </c>
      <c r="AI82" s="32"/>
      <c r="AJ82" s="29"/>
      <c r="AK82" s="5">
        <f>IF(AI80&lt;&gt;"",feiertag(AI80),"")</f>
      </c>
    </row>
    <row r="83" spans="2:37" ht="12.75" customHeight="1">
      <c r="B83" s="36">
        <f>IF(B80&lt;&gt;"",IF(DAY(B80+1)&lt;DAY(B80),"",B80+1),"")</f>
        <v>40936</v>
      </c>
      <c r="C83" s="23">
        <f>IF(B83&lt;&gt;"",IF(WEEKDAY(C84,2)=1,"KW "&amp;kwoche(B83),""),"")</f>
      </c>
      <c r="D83" s="16">
        <f>IF(B83&lt;&gt;"",übungstag(B83,0),"")</f>
      </c>
      <c r="E83" s="30">
        <f>IF(E80&lt;&gt;"",IF(DAY(E80+1)&lt;DAY(E80),"",E80+1),"")</f>
        <v>40967</v>
      </c>
      <c r="F83" s="21">
        <f>IF(E83&lt;&gt;"",IF(WEEKDAY(F84,2)=1,"KW "&amp;kwoche(E83),""),"")</f>
      </c>
      <c r="G83" s="19">
        <f>IF(E83&lt;&gt;"",übungstag(E83,0),"")</f>
      </c>
      <c r="H83" s="30">
        <f>IF(H80&lt;&gt;"",IF(DAY(H80+1)&lt;DAY(H80),"",H80+1),"")</f>
        <v>40996</v>
      </c>
      <c r="I83" s="21">
        <f>IF(H83&lt;&gt;"",IF(WEEKDAY(I84,2)=1,"KW "&amp;kwoche(H83),""),"")</f>
      </c>
      <c r="J83" s="19">
        <f>IF(H83&lt;&gt;"",übungstag(H83,0),"")</f>
      </c>
      <c r="K83" s="36">
        <f>IF(K80&lt;&gt;"",IF(DAY(K80+1)&lt;DAY(K80),"",K80+1),"")</f>
        <v>41027</v>
      </c>
      <c r="L83" s="23">
        <f>IF(K83&lt;&gt;"",IF(WEEKDAY(L84,2)=1,"KW "&amp;kwoche(K83),""),"")</f>
      </c>
      <c r="M83" s="16">
        <f>IF(K83&lt;&gt;"",übungstag(K83,0),"")</f>
      </c>
      <c r="N83" s="33">
        <f>IF(N80&lt;&gt;"",IF(DAY(N80+1)&lt;DAY(N80),"",N80+1),"")</f>
        <v>41057</v>
      </c>
      <c r="O83" s="22" t="str">
        <f>IF(N83&lt;&gt;"",IF(WEEKDAY(O84,2)=1,"KW "&amp;kwoche(N83),""),"")</f>
        <v>KW 22</v>
      </c>
      <c r="P83" s="14">
        <f>IF(N83&lt;&gt;"",übungstag(N83,0),"")</f>
      </c>
      <c r="Q83" s="30">
        <f>IF(Q80&lt;&gt;"",IF(DAY(Q80+1)&lt;DAY(Q80),"",Q80+1),"")</f>
        <v>41088</v>
      </c>
      <c r="R83" s="21">
        <f>IF(Q83&lt;&gt;"",IF(WEEKDAY(R84,2)=1,"KW "&amp;kwoche(Q83),""),"")</f>
      </c>
      <c r="S83" s="19">
        <f>IF(Q83&lt;&gt;"",übungstag(Q83,0),"")</f>
      </c>
      <c r="T83" s="36">
        <f>IF(T80&lt;&gt;"",IF(DAY(T80+1)&lt;DAY(T80),"",T80+1),"")</f>
        <v>41118</v>
      </c>
      <c r="U83" s="23">
        <f>IF(T83&lt;&gt;"",IF(WEEKDAY(U84,2)=1,"KW "&amp;kwoche(T83),""),"")</f>
      </c>
      <c r="V83" s="16">
        <f>IF(T83&lt;&gt;"",übungstag(T83,0),"")</f>
      </c>
      <c r="W83" s="30">
        <f>IF(W80&lt;&gt;"",IF(DAY(W80+1)&lt;DAY(W80),"",W80+1),"")</f>
        <v>41149</v>
      </c>
      <c r="X83" s="21">
        <f>IF(W83&lt;&gt;"",IF(WEEKDAY(X84,2)=1,"KW "&amp;kwoche(W83),""),"")</f>
      </c>
      <c r="Y83" s="19">
        <f>IF(W83&lt;&gt;"",übungstag(W83,0),"")</f>
      </c>
      <c r="Z83" s="30">
        <f>IF(Z80&lt;&gt;"",IF(DAY(Z80+1)&lt;DAY(Z80),"",Z80+1),"")</f>
        <v>41180</v>
      </c>
      <c r="AA83" s="21">
        <f>IF(Z83&lt;&gt;"",IF(WEEKDAY(AA84,2)=1,"KW "&amp;kwoche(Z83),""),"")</f>
      </c>
      <c r="AB83" s="19">
        <f>IF(Z83&lt;&gt;"",übungstag(Z83,0),"")</f>
      </c>
      <c r="AC83" s="33">
        <f>IF(AC80&lt;&gt;"",IF(DAY(AC80+1)&lt;DAY(AC80),"",AC80+1),"")</f>
        <v>41210</v>
      </c>
      <c r="AD83" s="22">
        <f>IF(AC83&lt;&gt;"",IF(WEEKDAY(AD84,2)=1,"KW "&amp;kwoche(AC83),""),"")</f>
      </c>
      <c r="AE83" s="14">
        <f>IF(AC83&lt;&gt;"",übungstag(AC83,0),"")</f>
      </c>
      <c r="AF83" s="30">
        <f>IF(AF80&lt;&gt;"",IF(DAY(AF80+1)&lt;DAY(AF80),"",AF80+1),"")</f>
        <v>41241</v>
      </c>
      <c r="AG83" s="21">
        <f>IF(AF83&lt;&gt;"",IF(WEEKDAY(AG84,2)=1,"KW "&amp;kwoche(AF83),""),"")</f>
      </c>
      <c r="AH83" s="19">
        <f>IF(AF83&lt;&gt;"",übungstag(AF83,0),"")</f>
      </c>
      <c r="AI83" s="30">
        <f>IF(AI80&lt;&gt;"",IF(DAY(AI80+1)&lt;DAY(AI80),"",AI80+1),"")</f>
        <v>41271</v>
      </c>
      <c r="AJ83" s="21">
        <f>IF(AI83&lt;&gt;"",IF(WEEKDAY(AJ84,2)=1,"KW "&amp;kwoche(AI83),""),"")</f>
      </c>
      <c r="AK83" s="19">
        <f>IF(AI83&lt;&gt;"",übungstag(AI83,0),"")</f>
      </c>
    </row>
    <row r="84" spans="2:37" ht="12.75" customHeight="1">
      <c r="B84" s="37"/>
      <c r="C84" s="24">
        <f>B83</f>
        <v>40936</v>
      </c>
      <c r="D84" s="17">
        <f>IF(B83&lt;&gt;"",übungstag(B83,1),"")</f>
      </c>
      <c r="E84" s="31"/>
      <c r="F84" s="28">
        <f>E83</f>
        <v>40967</v>
      </c>
      <c r="G84" s="20">
        <f>IF(E83&lt;&gt;"",übungstag(E83,1),"")</f>
      </c>
      <c r="H84" s="31"/>
      <c r="I84" s="28">
        <f>H83</f>
        <v>40996</v>
      </c>
      <c r="J84" s="20">
        <f>IF(H83&lt;&gt;"",übungstag(H83,1),"")</f>
      </c>
      <c r="K84" s="37"/>
      <c r="L84" s="24">
        <f>K83</f>
        <v>41027</v>
      </c>
      <c r="M84" s="17">
        <f>IF(K83&lt;&gt;"",übungstag(K83,1),"")</f>
      </c>
      <c r="N84" s="34"/>
      <c r="O84" s="26">
        <f>N83</f>
        <v>41057</v>
      </c>
      <c r="P84" s="15">
        <f>IF(N83&lt;&gt;"",übungstag(N83,1),"")</f>
      </c>
      <c r="Q84" s="31"/>
      <c r="R84" s="28">
        <f>Q83</f>
        <v>41088</v>
      </c>
      <c r="S84" s="20">
        <f>IF(Q83&lt;&gt;"",übungstag(Q83,1),"")</f>
      </c>
      <c r="T84" s="37"/>
      <c r="U84" s="24">
        <f>T83</f>
        <v>41118</v>
      </c>
      <c r="V84" s="17">
        <f>IF(T83&lt;&gt;"",übungstag(T83,1),"")</f>
      </c>
      <c r="W84" s="31"/>
      <c r="X84" s="28">
        <f>W83</f>
        <v>41149</v>
      </c>
      <c r="Y84" s="20">
        <f>IF(W83&lt;&gt;"",übungstag(W83,1),"")</f>
      </c>
      <c r="Z84" s="31"/>
      <c r="AA84" s="28">
        <f>Z83</f>
        <v>41180</v>
      </c>
      <c r="AB84" s="20">
        <f>IF(Z83&lt;&gt;"",übungstag(Z83,1),"")</f>
      </c>
      <c r="AC84" s="34"/>
      <c r="AD84" s="26">
        <f>AC83</f>
        <v>41210</v>
      </c>
      <c r="AE84" s="15">
        <f>IF(AC83&lt;&gt;"",übungstag(AC83,1),"")</f>
      </c>
      <c r="AF84" s="31"/>
      <c r="AG84" s="28">
        <f>AF83</f>
        <v>41241</v>
      </c>
      <c r="AH84" s="20">
        <f>IF(AF83&lt;&gt;"",übungstag(AF83,1),"")</f>
      </c>
      <c r="AI84" s="31"/>
      <c r="AJ84" s="28">
        <f>AI83</f>
        <v>41271</v>
      </c>
      <c r="AK84" s="20">
        <f>IF(AI83&lt;&gt;"",übungstag(AI83,1),"")</f>
      </c>
    </row>
    <row r="85" spans="2:37" ht="12.75" customHeight="1">
      <c r="B85" s="38"/>
      <c r="C85" s="25"/>
      <c r="D85" s="6">
        <f>IF(B83&lt;&gt;"",feiertag(B83),"")</f>
      </c>
      <c r="E85" s="32"/>
      <c r="F85" s="29"/>
      <c r="G85" s="5">
        <f>IF(E83&lt;&gt;"",feiertag(E83),"")</f>
      </c>
      <c r="H85" s="32"/>
      <c r="I85" s="29"/>
      <c r="J85" s="5">
        <f>IF(H83&lt;&gt;"",feiertag(H83),"")</f>
      </c>
      <c r="K85" s="38"/>
      <c r="L85" s="25"/>
      <c r="M85" s="6">
        <f>IF(K83&lt;&gt;"",feiertag(K83),"")</f>
      </c>
      <c r="N85" s="35"/>
      <c r="O85" s="27"/>
      <c r="P85" s="4" t="str">
        <f>IF(N83&lt;&gt;"",feiertag(N83),"")</f>
        <v>Pfingstmontag</v>
      </c>
      <c r="Q85" s="32"/>
      <c r="R85" s="29"/>
      <c r="S85" s="5">
        <f>IF(Q83&lt;&gt;"",feiertag(Q83),"")</f>
      </c>
      <c r="T85" s="38"/>
      <c r="U85" s="25"/>
      <c r="V85" s="6">
        <f>IF(T83&lt;&gt;"",feiertag(T83),"")</f>
      </c>
      <c r="W85" s="32"/>
      <c r="X85" s="29"/>
      <c r="Y85" s="5">
        <f>IF(W83&lt;&gt;"",feiertag(W83),"")</f>
      </c>
      <c r="Z85" s="32"/>
      <c r="AA85" s="29"/>
      <c r="AB85" s="5">
        <f>IF(Z83&lt;&gt;"",feiertag(Z83),"")</f>
      </c>
      <c r="AC85" s="35"/>
      <c r="AD85" s="27"/>
      <c r="AE85" s="4">
        <f>IF(AC83&lt;&gt;"",feiertag(AC83),"")</f>
      </c>
      <c r="AF85" s="32"/>
      <c r="AG85" s="29"/>
      <c r="AH85" s="5">
        <f>IF(AF83&lt;&gt;"",feiertag(AF83),"")</f>
      </c>
      <c r="AI85" s="32"/>
      <c r="AJ85" s="29"/>
      <c r="AK85" s="5">
        <f>IF(AI83&lt;&gt;"",feiertag(AI83),"")</f>
      </c>
    </row>
    <row r="86" spans="2:37" ht="12.75" customHeight="1">
      <c r="B86" s="33">
        <f>IF(B83&lt;&gt;"",IF(DAY(B83+1)&lt;DAY(B83),"",B83+1),"")</f>
        <v>40937</v>
      </c>
      <c r="C86" s="22">
        <f>IF(B86&lt;&gt;"",IF(WEEKDAY(C87,2)=1,"KW "&amp;kwoche(B86),""),"")</f>
      </c>
      <c r="D86" s="14">
        <f>IF(B86&lt;&gt;"",übungstag(B86,0),"")</f>
      </c>
      <c r="E86" s="30">
        <f>IF(E83&lt;&gt;"",IF(DAY(E83+1)&lt;DAY(E83),"",E83+1),"")</f>
        <v>40968</v>
      </c>
      <c r="F86" s="21">
        <f>IF(E86&lt;&gt;"",IF(WEEKDAY(F87,2)=1,"KW "&amp;kwoche(E86),""),"")</f>
      </c>
      <c r="G86" s="19">
        <f>IF(E86&lt;&gt;"",übungstag(E86,0),"")</f>
      </c>
      <c r="H86" s="30">
        <f>IF(H83&lt;&gt;"",IF(DAY(H83+1)&lt;DAY(H83),"",H83+1),"")</f>
        <v>40997</v>
      </c>
      <c r="I86" s="21">
        <f>IF(H86&lt;&gt;"",IF(WEEKDAY(I87,2)=1,"KW "&amp;kwoche(H86),""),"")</f>
      </c>
      <c r="J86" s="19">
        <f>IF(H86&lt;&gt;"",übungstag(H86,0),"")</f>
      </c>
      <c r="K86" s="33">
        <f>IF(K83&lt;&gt;"",IF(DAY(K83+1)&lt;DAY(K83),"",K83+1),"")</f>
        <v>41028</v>
      </c>
      <c r="L86" s="22">
        <f>IF(K86&lt;&gt;"",IF(WEEKDAY(L87,2)=1,"KW "&amp;kwoche(K86),""),"")</f>
      </c>
      <c r="M86" s="14">
        <f>IF(K86&lt;&gt;"",übungstag(K86,0),"")</f>
      </c>
      <c r="N86" s="30">
        <f>IF(N83&lt;&gt;"",IF(DAY(N83+1)&lt;DAY(N83),"",N83+1),"")</f>
        <v>41058</v>
      </c>
      <c r="O86" s="21">
        <f>IF(N86&lt;&gt;"",IF(WEEKDAY(O87,2)=1,"KW "&amp;kwoche(N86),""),"")</f>
      </c>
      <c r="P86" s="19">
        <f>IF(N86&lt;&gt;"",übungstag(N86,0),"")</f>
      </c>
      <c r="Q86" s="30">
        <f>IF(Q83&lt;&gt;"",IF(DAY(Q83+1)&lt;DAY(Q83),"",Q83+1),"")</f>
        <v>41089</v>
      </c>
      <c r="R86" s="21">
        <f>IF(Q86&lt;&gt;"",IF(WEEKDAY(R87,2)=1,"KW "&amp;kwoche(Q86),""),"")</f>
      </c>
      <c r="S86" s="19">
        <f>IF(Q86&lt;&gt;"",übungstag(Q86,0),"")</f>
      </c>
      <c r="T86" s="33">
        <f>IF(T83&lt;&gt;"",IF(DAY(T83+1)&lt;DAY(T83),"",T83+1),"")</f>
        <v>41119</v>
      </c>
      <c r="U86" s="22">
        <f>IF(T86&lt;&gt;"",IF(WEEKDAY(U87,2)=1,"KW "&amp;kwoche(T86),""),"")</f>
      </c>
      <c r="V86" s="42" t="str">
        <f>IF(T86&lt;&gt;"",übungstag(T86,0),"")</f>
        <v>Übung 6,7,8</v>
      </c>
      <c r="W86" s="30">
        <f>IF(W83&lt;&gt;"",IF(DAY(W83+1)&lt;DAY(W83),"",W83+1),"")</f>
        <v>41150</v>
      </c>
      <c r="X86" s="21">
        <f>IF(W86&lt;&gt;"",IF(WEEKDAY(X87,2)=1,"KW "&amp;kwoche(W86),""),"")</f>
      </c>
      <c r="Y86" s="19">
        <f>IF(W86&lt;&gt;"",übungstag(W86,0),"")</f>
      </c>
      <c r="Z86" s="36">
        <f>IF(Z83&lt;&gt;"",IF(DAY(Z83+1)&lt;DAY(Z83),"",Z83+1),"")</f>
        <v>41181</v>
      </c>
      <c r="AA86" s="23">
        <f>IF(Z86&lt;&gt;"",IF(WEEKDAY(AA87,2)=1,"KW "&amp;kwoche(Z86),""),"")</f>
      </c>
      <c r="AB86" s="16">
        <f>IF(Z86&lt;&gt;"",übungstag(Z86,0),"")</f>
      </c>
      <c r="AC86" s="30">
        <f>IF(AC83&lt;&gt;"",IF(DAY(AC83+1)&lt;DAY(AC83),"",AC83+1),"")</f>
        <v>41211</v>
      </c>
      <c r="AD86" s="21" t="str">
        <f>IF(AC86&lt;&gt;"",IF(WEEKDAY(AD87,2)=1,"KW "&amp;kwoche(AC86),""),"")</f>
        <v>KW 44</v>
      </c>
      <c r="AE86" s="19">
        <f>IF(AC86&lt;&gt;"",übungstag(AC86,0),"")</f>
      </c>
      <c r="AF86" s="30">
        <f>IF(AF83&lt;&gt;"",IF(DAY(AF83+1)&lt;DAY(AF83),"",AF83+1),"")</f>
        <v>41242</v>
      </c>
      <c r="AG86" s="21">
        <f>IF(AF86&lt;&gt;"",IF(WEEKDAY(AG87,2)=1,"KW "&amp;kwoche(AF86),""),"")</f>
      </c>
      <c r="AH86" s="19">
        <f>IF(AF86&lt;&gt;"",übungstag(AF86,0),"")</f>
      </c>
      <c r="AI86" s="36">
        <f>IF(AI83&lt;&gt;"",IF(DAY(AI83+1)&lt;DAY(AI83),"",AI83+1),"")</f>
        <v>41272</v>
      </c>
      <c r="AJ86" s="23">
        <f>IF(AI86&lt;&gt;"",IF(WEEKDAY(AJ87,2)=1,"KW "&amp;kwoche(AI86),""),"")</f>
      </c>
      <c r="AK86" s="16">
        <f>IF(AI86&lt;&gt;"",übungstag(AI86,0),"")</f>
      </c>
    </row>
    <row r="87" spans="2:37" ht="12.75" customHeight="1">
      <c r="B87" s="34"/>
      <c r="C87" s="26">
        <f>B86</f>
        <v>40937</v>
      </c>
      <c r="D87" s="15">
        <f>IF(B86&lt;&gt;"",übungstag(B86,1),"")</f>
      </c>
      <c r="E87" s="31"/>
      <c r="F87" s="28">
        <f>E86</f>
        <v>40968</v>
      </c>
      <c r="G87" s="20">
        <f>IF(E86&lt;&gt;"",übungstag(E86,1),"")</f>
      </c>
      <c r="H87" s="31"/>
      <c r="I87" s="28">
        <f>H86</f>
        <v>40997</v>
      </c>
      <c r="J87" s="20">
        <f>IF(H86&lt;&gt;"",übungstag(H86,1),"")</f>
      </c>
      <c r="K87" s="34"/>
      <c r="L87" s="26">
        <f>K86</f>
        <v>41028</v>
      </c>
      <c r="M87" s="15">
        <f>IF(K86&lt;&gt;"",übungstag(K86,1),"")</f>
      </c>
      <c r="N87" s="31"/>
      <c r="O87" s="28">
        <f>N86</f>
        <v>41058</v>
      </c>
      <c r="P87" s="20">
        <f>IF(N86&lt;&gt;"",übungstag(N86,1),"")</f>
      </c>
      <c r="Q87" s="31"/>
      <c r="R87" s="28">
        <f>Q86</f>
        <v>41089</v>
      </c>
      <c r="S87" s="20">
        <f>IF(Q86&lt;&gt;"",übungstag(Q86,1),"")</f>
      </c>
      <c r="T87" s="34"/>
      <c r="U87" s="26">
        <f>T86</f>
        <v>41119</v>
      </c>
      <c r="V87" s="43" t="str">
        <f>IF(T86&lt;&gt;"",übungstag(T86,1),"")</f>
        <v>Übung 18:00Uhr</v>
      </c>
      <c r="W87" s="31"/>
      <c r="X87" s="28">
        <f>W86</f>
        <v>41150</v>
      </c>
      <c r="Y87" s="20">
        <f>IF(W86&lt;&gt;"",übungstag(W86,1),"")</f>
      </c>
      <c r="Z87" s="37"/>
      <c r="AA87" s="24">
        <f>Z86</f>
        <v>41181</v>
      </c>
      <c r="AB87" s="17">
        <f>IF(Z86&lt;&gt;"",übungstag(Z86,1),"")</f>
      </c>
      <c r="AC87" s="31"/>
      <c r="AD87" s="28">
        <f>AC86</f>
        <v>41211</v>
      </c>
      <c r="AE87" s="20">
        <f>IF(AC86&lt;&gt;"",übungstag(AC86,1),"")</f>
      </c>
      <c r="AF87" s="31"/>
      <c r="AG87" s="28">
        <f>AF86</f>
        <v>41242</v>
      </c>
      <c r="AH87" s="20">
        <f>IF(AF86&lt;&gt;"",übungstag(AF86,1),"")</f>
      </c>
      <c r="AI87" s="37"/>
      <c r="AJ87" s="24">
        <f>AI86</f>
        <v>41272</v>
      </c>
      <c r="AK87" s="17">
        <f>IF(AI86&lt;&gt;"",übungstag(AI86,1),"")</f>
      </c>
    </row>
    <row r="88" spans="2:37" ht="12.75" customHeight="1">
      <c r="B88" s="35"/>
      <c r="C88" s="27"/>
      <c r="D88" s="4">
        <f>IF(B86&lt;&gt;"",feiertag(B86),"")</f>
      </c>
      <c r="E88" s="32"/>
      <c r="F88" s="29"/>
      <c r="G88" s="5">
        <f>IF(E86&lt;&gt;"",feiertag(E86),"")</f>
      </c>
      <c r="H88" s="32"/>
      <c r="I88" s="29"/>
      <c r="J88" s="5">
        <f>IF(H86&lt;&gt;"",feiertag(H86),"")</f>
      </c>
      <c r="K88" s="35"/>
      <c r="L88" s="27"/>
      <c r="M88" s="4">
        <f>IF(K86&lt;&gt;"",feiertag(K86),"")</f>
      </c>
      <c r="N88" s="32"/>
      <c r="O88" s="29"/>
      <c r="P88" s="5">
        <f>IF(N86&lt;&gt;"",feiertag(N86),"")</f>
      </c>
      <c r="Q88" s="32"/>
      <c r="R88" s="29"/>
      <c r="S88" s="5">
        <f>IF(Q86&lt;&gt;"",feiertag(Q86),"")</f>
      </c>
      <c r="T88" s="35"/>
      <c r="U88" s="27"/>
      <c r="V88" s="4">
        <f>IF(T86&lt;&gt;"",feiertag(T86),"")</f>
      </c>
      <c r="W88" s="32"/>
      <c r="X88" s="29"/>
      <c r="Y88" s="5">
        <f>IF(W86&lt;&gt;"",feiertag(W86),"")</f>
      </c>
      <c r="Z88" s="38"/>
      <c r="AA88" s="25"/>
      <c r="AB88" s="6">
        <f>IF(Z86&lt;&gt;"",feiertag(Z86),"")</f>
      </c>
      <c r="AC88" s="32"/>
      <c r="AD88" s="29"/>
      <c r="AE88" s="5">
        <f>IF(AC86&lt;&gt;"",feiertag(AC86),"")</f>
      </c>
      <c r="AF88" s="32"/>
      <c r="AG88" s="29"/>
      <c r="AH88" s="5">
        <f>IF(AF86&lt;&gt;"",feiertag(AF86),"")</f>
      </c>
      <c r="AI88" s="38"/>
      <c r="AJ88" s="25"/>
      <c r="AK88" s="6">
        <f>IF(AI86&lt;&gt;"",feiertag(AI86),"")</f>
      </c>
    </row>
    <row r="89" spans="2:37" ht="12.75" customHeight="1">
      <c r="B89" s="30">
        <f>IF(B86&lt;&gt;"",IF(DAY(B86+1)&lt;DAY(B86),"",B86+1),"")</f>
        <v>40938</v>
      </c>
      <c r="C89" s="21" t="str">
        <f>IF(B89&lt;&gt;"",IF(WEEKDAY(C90,2)=1,"KW "&amp;kwoche(B89),""),"")</f>
        <v>KW 5</v>
      </c>
      <c r="D89" s="19">
        <f>IF(B89&lt;&gt;"",übungstag(B89,0),"")</f>
      </c>
      <c r="E89" s="30">
        <f>IF(E86&lt;&gt;"",IF(DAY(E86+1)&lt;DAY(E86),"",E86+1),"")</f>
      </c>
      <c r="F89" s="21">
        <f>IF(E89&lt;&gt;"",IF(WEEKDAY(F90,2)=1,"KW "&amp;kwoche(E89),""),"")</f>
      </c>
      <c r="G89" s="19">
        <f>IF(E89&lt;&gt;"",übungstag(E89,0),"")</f>
      </c>
      <c r="H89" s="30">
        <f>IF(H86&lt;&gt;"",IF(DAY(H86+1)&lt;DAY(H86),"",H86+1),"")</f>
        <v>40998</v>
      </c>
      <c r="I89" s="21">
        <f>IF(H89&lt;&gt;"",IF(WEEKDAY(I90,2)=1,"KW "&amp;kwoche(H89),""),"")</f>
      </c>
      <c r="J89" s="19">
        <f>IF(H89&lt;&gt;"",übungstag(H89,0),"")</f>
      </c>
      <c r="K89" s="30">
        <f>IF(K86&lt;&gt;"",IF(DAY(K86+1)&lt;DAY(K86),"",K86+1),"")</f>
        <v>41029</v>
      </c>
      <c r="L89" s="21" t="str">
        <f>IF(K89&lt;&gt;"",IF(WEEKDAY(L90,2)=1,"KW "&amp;kwoche(K89),""),"")</f>
        <v>KW 18</v>
      </c>
      <c r="M89" s="19">
        <f>IF(K89&lt;&gt;"",übungstag(K89,0),"")</f>
      </c>
      <c r="N89" s="30">
        <f>IF(N86&lt;&gt;"",IF(DAY(N86+1)&lt;DAY(N86),"",N86+1),"")</f>
        <v>41059</v>
      </c>
      <c r="O89" s="21">
        <f>IF(N89&lt;&gt;"",IF(WEEKDAY(O90,2)=1,"KW "&amp;kwoche(N89),""),"")</f>
      </c>
      <c r="P89" s="19">
        <f>IF(N89&lt;&gt;"",übungstag(N89,0),"")</f>
      </c>
      <c r="Q89" s="36">
        <f>IF(Q86&lt;&gt;"",IF(DAY(Q86+1)&lt;DAY(Q86),"",Q86+1),"")</f>
        <v>41090</v>
      </c>
      <c r="R89" s="23">
        <f>IF(Q89&lt;&gt;"",IF(WEEKDAY(R90,2)=1,"KW "&amp;kwoche(Q89),""),"")</f>
      </c>
      <c r="S89" s="16">
        <f>IF(Q89&lt;&gt;"",übungstag(Q89,0),"")</f>
      </c>
      <c r="T89" s="30">
        <f>IF(T86&lt;&gt;"",IF(DAY(T86+1)&lt;DAY(T86),"",T86+1),"")</f>
        <v>41120</v>
      </c>
      <c r="U89" s="21" t="str">
        <f>IF(T89&lt;&gt;"",IF(WEEKDAY(U90,2)=1,"KW "&amp;kwoche(T89),""),"")</f>
        <v>KW 31</v>
      </c>
      <c r="V89" s="19">
        <f>IF(T89&lt;&gt;"",übungstag(T89,0),"")</f>
      </c>
      <c r="W89" s="30">
        <f>IF(W86&lt;&gt;"",IF(DAY(W86+1)&lt;DAY(W86),"",W86+1),"")</f>
        <v>41151</v>
      </c>
      <c r="X89" s="21">
        <f>IF(W89&lt;&gt;"",IF(WEEKDAY(X90,2)=1,"KW "&amp;kwoche(W89),""),"")</f>
      </c>
      <c r="Y89" s="19">
        <f>IF(W89&lt;&gt;"",übungstag(W89,0),"")</f>
      </c>
      <c r="Z89" s="33">
        <f>IF(Z86&lt;&gt;"",IF(DAY(Z86+1)&lt;DAY(Z86),"",Z86+1),"")</f>
        <v>41182</v>
      </c>
      <c r="AA89" s="22">
        <f>IF(Z89&lt;&gt;"",IF(WEEKDAY(AA90,2)=1,"KW "&amp;kwoche(Z89),""),"")</f>
      </c>
      <c r="AB89" s="14">
        <f>IF(Z89&lt;&gt;"",übungstag(Z89,0),"")</f>
      </c>
      <c r="AC89" s="30">
        <f>IF(AC86&lt;&gt;"",IF(DAY(AC86+1)&lt;DAY(AC86),"",AC86+1),"")</f>
        <v>41212</v>
      </c>
      <c r="AD89" s="21">
        <f>IF(AC89&lt;&gt;"",IF(WEEKDAY(AD90,2)=1,"KW "&amp;kwoche(AC89),""),"")</f>
      </c>
      <c r="AE89" s="19">
        <f>IF(AC89&lt;&gt;"",übungstag(AC89,0),"")</f>
      </c>
      <c r="AF89" s="30">
        <f>IF(AF86&lt;&gt;"",IF(DAY(AF86+1)&lt;DAY(AF86),"",AF86+1),"")</f>
        <v>41243</v>
      </c>
      <c r="AG89" s="21">
        <f>IF(AF89&lt;&gt;"",IF(WEEKDAY(AG90,2)=1,"KW "&amp;kwoche(AF89),""),"")</f>
      </c>
      <c r="AH89" s="19">
        <f>IF(AF89&lt;&gt;"",übungstag(AF89,0),"")</f>
      </c>
      <c r="AI89" s="33">
        <f>IF(AI86&lt;&gt;"",IF(DAY(AI86+1)&lt;DAY(AI86),"",AI86+1),"")</f>
        <v>41273</v>
      </c>
      <c r="AJ89" s="22">
        <f>IF(AI89&lt;&gt;"",IF(WEEKDAY(AJ90,2)=1,"KW "&amp;kwoche(AI89),""),"")</f>
      </c>
      <c r="AK89" s="14">
        <f>IF(AI89&lt;&gt;"",übungstag(AI89,0),"")</f>
      </c>
    </row>
    <row r="90" spans="2:37" ht="12.75" customHeight="1">
      <c r="B90" s="31"/>
      <c r="C90" s="28">
        <f>B89</f>
        <v>40938</v>
      </c>
      <c r="D90" s="20">
        <f>IF(B89&lt;&gt;"",übungstag(B89,1),"")</f>
      </c>
      <c r="E90" s="31"/>
      <c r="F90" s="28">
        <f>E89</f>
      </c>
      <c r="G90" s="20">
        <f>IF(E89&lt;&gt;"",übungstag(E89,1),"")</f>
      </c>
      <c r="H90" s="31"/>
      <c r="I90" s="28">
        <f>H89</f>
        <v>40998</v>
      </c>
      <c r="J90" s="20">
        <f>IF(H89&lt;&gt;"",übungstag(H89,1),"")</f>
      </c>
      <c r="K90" s="31"/>
      <c r="L90" s="28">
        <f>K89</f>
        <v>41029</v>
      </c>
      <c r="M90" s="20">
        <f>IF(K89&lt;&gt;"",übungstag(K89,1),"")</f>
      </c>
      <c r="N90" s="31"/>
      <c r="O90" s="28">
        <f>N89</f>
        <v>41059</v>
      </c>
      <c r="P90" s="20">
        <f>IF(N89&lt;&gt;"",übungstag(N89,1),"")</f>
      </c>
      <c r="Q90" s="37"/>
      <c r="R90" s="24">
        <f>Q89</f>
        <v>41090</v>
      </c>
      <c r="S90" s="17">
        <f>IF(Q89&lt;&gt;"",übungstag(Q89,1),"")</f>
      </c>
      <c r="T90" s="31"/>
      <c r="U90" s="28">
        <f>T89</f>
        <v>41120</v>
      </c>
      <c r="V90" s="20">
        <f>IF(T89&lt;&gt;"",übungstag(T89,1),"")</f>
      </c>
      <c r="W90" s="31"/>
      <c r="X90" s="28">
        <f>W89</f>
        <v>41151</v>
      </c>
      <c r="Y90" s="20">
        <f>IF(W89&lt;&gt;"",übungstag(W89,1),"")</f>
      </c>
      <c r="Z90" s="34"/>
      <c r="AA90" s="26">
        <f>Z89</f>
        <v>41182</v>
      </c>
      <c r="AB90" s="15">
        <f>IF(Z89&lt;&gt;"",übungstag(Z89,1),"")</f>
      </c>
      <c r="AC90" s="31"/>
      <c r="AD90" s="28">
        <f>AC89</f>
        <v>41212</v>
      </c>
      <c r="AE90" s="20">
        <f>IF(AC89&lt;&gt;"",übungstag(AC89,1),"")</f>
      </c>
      <c r="AF90" s="31"/>
      <c r="AG90" s="28">
        <f>AF89</f>
        <v>41243</v>
      </c>
      <c r="AH90" s="20">
        <f>IF(AF89&lt;&gt;"",übungstag(AF89,1),"")</f>
      </c>
      <c r="AI90" s="34"/>
      <c r="AJ90" s="26">
        <f>AI89</f>
        <v>41273</v>
      </c>
      <c r="AK90" s="15">
        <f>IF(AI89&lt;&gt;"",übungstag(AI89,1),"")</f>
      </c>
    </row>
    <row r="91" spans="2:37" ht="12.75" customHeight="1">
      <c r="B91" s="32"/>
      <c r="C91" s="29"/>
      <c r="D91" s="5">
        <f>IF(B89&lt;&gt;"",feiertag(B89),"")</f>
      </c>
      <c r="E91" s="32"/>
      <c r="F91" s="29"/>
      <c r="G91" s="5">
        <f>IF(E89&lt;&gt;"",feiertag(E89),"")</f>
      </c>
      <c r="H91" s="32"/>
      <c r="I91" s="29"/>
      <c r="J91" s="5">
        <f>IF(H89&lt;&gt;"",feiertag(H89),"")</f>
      </c>
      <c r="K91" s="32"/>
      <c r="L91" s="29"/>
      <c r="M91" s="5">
        <f>IF(K89&lt;&gt;"",feiertag(K89),"")</f>
      </c>
      <c r="N91" s="32"/>
      <c r="O91" s="29"/>
      <c r="P91" s="5">
        <f>IF(N89&lt;&gt;"",feiertag(N89),"")</f>
      </c>
      <c r="Q91" s="38"/>
      <c r="R91" s="25"/>
      <c r="S91" s="6">
        <f>IF(Q89&lt;&gt;"",feiertag(Q89),"")</f>
      </c>
      <c r="T91" s="32"/>
      <c r="U91" s="29"/>
      <c r="V91" s="5">
        <f>IF(T89&lt;&gt;"",feiertag(T89),"")</f>
      </c>
      <c r="W91" s="32"/>
      <c r="X91" s="29"/>
      <c r="Y91" s="5">
        <f>IF(W89&lt;&gt;"",feiertag(W89),"")</f>
      </c>
      <c r="Z91" s="35"/>
      <c r="AA91" s="27"/>
      <c r="AB91" s="4">
        <f>IF(Z89&lt;&gt;"",feiertag(Z89),"")</f>
      </c>
      <c r="AC91" s="32"/>
      <c r="AD91" s="29"/>
      <c r="AE91" s="5">
        <f>IF(AC89&lt;&gt;"",feiertag(AC89),"")</f>
      </c>
      <c r="AF91" s="32"/>
      <c r="AG91" s="29"/>
      <c r="AH91" s="5">
        <f>IF(AF89&lt;&gt;"",feiertag(AF89),"")</f>
      </c>
      <c r="AI91" s="35"/>
      <c r="AJ91" s="27"/>
      <c r="AK91" s="4">
        <f>IF(AI89&lt;&gt;"",feiertag(AI89),"")</f>
      </c>
    </row>
    <row r="92" spans="2:37" ht="12.75" customHeight="1">
      <c r="B92" s="30">
        <f>IF(B89&lt;&gt;"",IF(DAY(B89+1)&lt;DAY(B89),"",B89+1),"")</f>
        <v>40939</v>
      </c>
      <c r="C92" s="21">
        <f>IF(B92&lt;&gt;"",IF(WEEKDAY(C93,2)=1,"KW "&amp;kwoche(B92),""),"")</f>
      </c>
      <c r="D92" s="19">
        <f>IF(B92&lt;&gt;"",übungstag(B92,0),"")</f>
      </c>
      <c r="E92" s="30">
        <f>IF(E89&lt;&gt;"",IF(DAY(E89+1)&lt;DAY(E89),"",E89+1),"")</f>
      </c>
      <c r="F92" s="21">
        <f>IF(E92&lt;&gt;"",IF(WEEKDAY(F93,2)=1,"KW "&amp;kwoche(E92),""),"")</f>
      </c>
      <c r="G92" s="19">
        <f>IF(E92&lt;&gt;"",übungstag(E92,0),"")</f>
      </c>
      <c r="H92" s="36">
        <f>IF(H89&lt;&gt;"",IF(DAY(H89+1)&lt;DAY(H89),"",H89+1),"")</f>
        <v>40999</v>
      </c>
      <c r="I92" s="23">
        <f>IF(H92&lt;&gt;"",IF(WEEKDAY(I93,2)=1,"KW "&amp;kwoche(H92),""),"")</f>
      </c>
      <c r="J92" s="16">
        <f>IF(H92&lt;&gt;"",übungstag(H92,0),"")</f>
      </c>
      <c r="K92" s="30">
        <f>IF(K89&lt;&gt;"",IF(DAY(K89+1)&lt;DAY(K89),"",K89+1),"")</f>
      </c>
      <c r="L92" s="21">
        <f>IF(K92&lt;&gt;"",IF(WEEKDAY(L93,2)=1,"KW "&amp;kwoche(K92),""),"")</f>
      </c>
      <c r="M92" s="19">
        <f>IF(K92&lt;&gt;"",übungstag(K92,0),"")</f>
      </c>
      <c r="N92" s="30">
        <f>IF(N89&lt;&gt;"",IF(DAY(N89+1)&lt;DAY(N89),"",N89+1),"")</f>
        <v>41060</v>
      </c>
      <c r="O92" s="21">
        <f>IF(N92&lt;&gt;"",IF(WEEKDAY(O93,2)=1,"KW "&amp;kwoche(N92),""),"")</f>
      </c>
      <c r="P92" s="19">
        <f>IF(N92&lt;&gt;"",übungstag(N92,0),"")</f>
      </c>
      <c r="Q92" s="30">
        <f>IF(Q89&lt;&gt;"",IF(DAY(Q89+1)&lt;DAY(Q89),"",Q89+1),"")</f>
      </c>
      <c r="R92" s="21">
        <f>IF(Q92&lt;&gt;"",IF(WEEKDAY(R93,2)=1,"KW "&amp;kwoche(Q92),""),"")</f>
      </c>
      <c r="S92" s="19">
        <f>IF(Q92&lt;&gt;"",übungstag(Q92,0),"")</f>
      </c>
      <c r="T92" s="30">
        <f>IF(T89&lt;&gt;"",IF(DAY(T89+1)&lt;DAY(T89),"",T89+1),"")</f>
        <v>41121</v>
      </c>
      <c r="U92" s="21">
        <f>IF(T92&lt;&gt;"",IF(WEEKDAY(U93,2)=1,"KW "&amp;kwoche(T92),""),"")</f>
      </c>
      <c r="V92" s="19">
        <f>IF(T92&lt;&gt;"",übungstag(T92,0),"")</f>
      </c>
      <c r="W92" s="30">
        <f>IF(W89&lt;&gt;"",IF(DAY(W89+1)&lt;DAY(W89),"",W89+1),"")</f>
        <v>41152</v>
      </c>
      <c r="X92" s="21">
        <f>IF(W92&lt;&gt;"",IF(WEEKDAY(X93,2)=1,"KW "&amp;kwoche(W92),""),"")</f>
      </c>
      <c r="Y92" s="19">
        <f>IF(W92&lt;&gt;"",übungstag(W92,0),"")</f>
      </c>
      <c r="Z92" s="30">
        <f>IF(Z89&lt;&gt;"",IF(DAY(Z89+1)&lt;DAY(Z89),"",Z89+1),"")</f>
      </c>
      <c r="AA92" s="21">
        <f>IF(Z92&lt;&gt;"",IF(WEEKDAY(AA93,2)=1,"KW "&amp;kwoche(Z92),""),"")</f>
      </c>
      <c r="AB92" s="19">
        <f>IF(Z92&lt;&gt;"",übungstag(Z92,0),"")</f>
      </c>
      <c r="AC92" s="30">
        <f>IF(AC89&lt;&gt;"",IF(DAY(AC89+1)&lt;DAY(AC89),"",AC89+1),"")</f>
        <v>41213</v>
      </c>
      <c r="AD92" s="21">
        <f>IF(AC92&lt;&gt;"",IF(WEEKDAY(AD93,2)=1,"KW "&amp;kwoche(AC92),""),"")</f>
      </c>
      <c r="AE92" s="19">
        <f>IF(AC92&lt;&gt;"",übungstag(AC92,0),"")</f>
      </c>
      <c r="AF92" s="30">
        <f>IF(AF89&lt;&gt;"",IF(DAY(AF89+1)&lt;DAY(AF89),"",AF89+1),"")</f>
      </c>
      <c r="AG92" s="21">
        <f>IF(AF92&lt;&gt;"",IF(WEEKDAY(AG93,2)=1,"KW "&amp;kwoche(AF92),""),"")</f>
      </c>
      <c r="AH92" s="19">
        <f>IF(AF92&lt;&gt;"",übungstag(AF92,0),"")</f>
      </c>
      <c r="AI92" s="33">
        <f>IF(AI89&lt;&gt;"",IF(DAY(AI89+1)&lt;DAY(AI89),"",AI89+1),"")</f>
        <v>41274</v>
      </c>
      <c r="AJ92" s="22" t="str">
        <f>IF(AI92&lt;&gt;"",IF(WEEKDAY(AJ93,2)=1,"KW "&amp;kwoche(AI92),""),"")</f>
        <v>KW 1</v>
      </c>
      <c r="AK92" s="14">
        <f>IF(AI92&lt;&gt;"",übungstag(AI92,0),"")</f>
      </c>
    </row>
    <row r="93" spans="2:37" ht="12.75" customHeight="1">
      <c r="B93" s="31"/>
      <c r="C93" s="28">
        <f>B92</f>
        <v>40939</v>
      </c>
      <c r="D93" s="20">
        <f>IF(B92&lt;&gt;"",übungstag(B92,1),"")</f>
      </c>
      <c r="E93" s="31"/>
      <c r="F93" s="28">
        <f>E92</f>
      </c>
      <c r="G93" s="20">
        <f>IF(E92&lt;&gt;"",übungstag(E92,1),"")</f>
      </c>
      <c r="H93" s="37"/>
      <c r="I93" s="24">
        <f>H92</f>
        <v>40999</v>
      </c>
      <c r="J93" s="17">
        <f>IF(H92&lt;&gt;"",übungstag(H92,1),"")</f>
      </c>
      <c r="K93" s="31"/>
      <c r="L93" s="28">
        <f>K92</f>
      </c>
      <c r="M93" s="20">
        <f>IF(K92&lt;&gt;"",übungstag(K92,1),"")</f>
      </c>
      <c r="N93" s="31"/>
      <c r="O93" s="28">
        <f>N92</f>
        <v>41060</v>
      </c>
      <c r="P93" s="20">
        <f>IF(N92&lt;&gt;"",übungstag(N92,1),"")</f>
      </c>
      <c r="Q93" s="31"/>
      <c r="R93" s="28">
        <f>Q92</f>
      </c>
      <c r="S93" s="20">
        <f>IF(Q92&lt;&gt;"",übungstag(Q92,1),"")</f>
      </c>
      <c r="T93" s="31"/>
      <c r="U93" s="28">
        <f>T92</f>
        <v>41121</v>
      </c>
      <c r="V93" s="20">
        <f>IF(T92&lt;&gt;"",übungstag(T92,1),"")</f>
      </c>
      <c r="W93" s="31"/>
      <c r="X93" s="28">
        <f>W92</f>
        <v>41152</v>
      </c>
      <c r="Y93" s="20">
        <f>IF(W92&lt;&gt;"",übungstag(W92,1),"")</f>
      </c>
      <c r="Z93" s="31"/>
      <c r="AA93" s="28">
        <f>Z92</f>
      </c>
      <c r="AB93" s="20">
        <f>IF(Z92&lt;&gt;"",übungstag(Z92,1),"")</f>
      </c>
      <c r="AC93" s="31"/>
      <c r="AD93" s="28">
        <f>AC92</f>
        <v>41213</v>
      </c>
      <c r="AE93" s="20">
        <f>IF(AC92&lt;&gt;"",übungstag(AC92,1),"")</f>
      </c>
      <c r="AF93" s="31"/>
      <c r="AG93" s="28">
        <f>AF92</f>
      </c>
      <c r="AH93" s="20">
        <f>IF(AF92&lt;&gt;"",übungstag(AF92,1),"")</f>
      </c>
      <c r="AI93" s="34"/>
      <c r="AJ93" s="26">
        <f>AI92</f>
        <v>41274</v>
      </c>
      <c r="AK93" s="15">
        <f>IF(AI92&lt;&gt;"",übungstag(AI92,1),"")</f>
      </c>
    </row>
    <row r="94" spans="2:37" ht="12.75" customHeight="1">
      <c r="B94" s="32"/>
      <c r="C94" s="29"/>
      <c r="D94" s="5">
        <f>IF(B92&lt;&gt;"",feiertag(B92),"")</f>
      </c>
      <c r="E94" s="32"/>
      <c r="F94" s="29"/>
      <c r="G94" s="5">
        <f>IF(E92&lt;&gt;"",feiertag(E92),"")</f>
      </c>
      <c r="H94" s="38"/>
      <c r="I94" s="25"/>
      <c r="J94" s="6">
        <f>IF(H92&lt;&gt;"",feiertag(H92),"")</f>
      </c>
      <c r="K94" s="32"/>
      <c r="L94" s="29"/>
      <c r="M94" s="5">
        <f>IF(K92&lt;&gt;"",feiertag(K92),"")</f>
      </c>
      <c r="N94" s="32"/>
      <c r="O94" s="29"/>
      <c r="P94" s="5">
        <f>IF(N92&lt;&gt;"",feiertag(N92),"")</f>
      </c>
      <c r="Q94" s="32"/>
      <c r="R94" s="29"/>
      <c r="S94" s="5">
        <f>IF(Q92&lt;&gt;"",feiertag(Q92),"")</f>
      </c>
      <c r="T94" s="32"/>
      <c r="U94" s="29"/>
      <c r="V94" s="5">
        <f>IF(T92&lt;&gt;"",feiertag(T92),"")</f>
      </c>
      <c r="W94" s="32"/>
      <c r="X94" s="29"/>
      <c r="Y94" s="5">
        <f>IF(W92&lt;&gt;"",feiertag(W92),"")</f>
      </c>
      <c r="Z94" s="32"/>
      <c r="AA94" s="29"/>
      <c r="AB94" s="5">
        <f>IF(Z92&lt;&gt;"",feiertag(Z92),"")</f>
      </c>
      <c r="AC94" s="32"/>
      <c r="AD94" s="29"/>
      <c r="AE94" s="5">
        <f>IF(AC92&lt;&gt;"",feiertag(AC92),"")</f>
      </c>
      <c r="AF94" s="32"/>
      <c r="AG94" s="29"/>
      <c r="AH94" s="5">
        <f>IF(AF92&lt;&gt;"",feiertag(AF92),"")</f>
      </c>
      <c r="AI94" s="35"/>
      <c r="AJ94" s="27"/>
      <c r="AK94" s="4" t="str">
        <f>IF(AI92&lt;&gt;"",feiertag(AI92),"")</f>
        <v>Sylvester</v>
      </c>
    </row>
  </sheetData>
  <sheetProtection/>
  <mergeCells count="756">
    <mergeCell ref="Z1:AB1"/>
    <mergeCell ref="AC1:AE1"/>
    <mergeCell ref="AF1:AH1"/>
    <mergeCell ref="AI1:AK1"/>
    <mergeCell ref="N1:P1"/>
    <mergeCell ref="Q1:S1"/>
    <mergeCell ref="T1:V1"/>
    <mergeCell ref="W1:Y1"/>
    <mergeCell ref="B1:D1"/>
    <mergeCell ref="E1:G1"/>
    <mergeCell ref="H1:J1"/>
    <mergeCell ref="K1:M1"/>
    <mergeCell ref="B56:B58"/>
    <mergeCell ref="B59:B61"/>
    <mergeCell ref="B47:B49"/>
    <mergeCell ref="B29:B31"/>
    <mergeCell ref="B32:B34"/>
    <mergeCell ref="B35:B37"/>
    <mergeCell ref="B38:B40"/>
    <mergeCell ref="B41:B43"/>
    <mergeCell ref="B44:B46"/>
    <mergeCell ref="B50:B52"/>
    <mergeCell ref="B89:B91"/>
    <mergeCell ref="B92:B94"/>
    <mergeCell ref="B74:B76"/>
    <mergeCell ref="B77:B79"/>
    <mergeCell ref="B80:B82"/>
    <mergeCell ref="B83:B85"/>
    <mergeCell ref="B86:B88"/>
    <mergeCell ref="B62:B64"/>
    <mergeCell ref="B65:B67"/>
    <mergeCell ref="B68:B70"/>
    <mergeCell ref="B71:B73"/>
    <mergeCell ref="B53:B55"/>
    <mergeCell ref="B2:B4"/>
    <mergeCell ref="B8:B10"/>
    <mergeCell ref="B11:B13"/>
    <mergeCell ref="B14:B16"/>
    <mergeCell ref="B5:B7"/>
    <mergeCell ref="B17:B19"/>
    <mergeCell ref="B20:B22"/>
    <mergeCell ref="B23:B25"/>
    <mergeCell ref="B26:B28"/>
    <mergeCell ref="E44:E46"/>
    <mergeCell ref="E47:E49"/>
    <mergeCell ref="E26:E28"/>
    <mergeCell ref="E29:E31"/>
    <mergeCell ref="E89:E91"/>
    <mergeCell ref="E68:E70"/>
    <mergeCell ref="E71:E73"/>
    <mergeCell ref="E74:E76"/>
    <mergeCell ref="E77:E79"/>
    <mergeCell ref="E80:E82"/>
    <mergeCell ref="E83:E85"/>
    <mergeCell ref="E23:E25"/>
    <mergeCell ref="E56:E58"/>
    <mergeCell ref="E59:E61"/>
    <mergeCell ref="E86:E88"/>
    <mergeCell ref="E50:E52"/>
    <mergeCell ref="E53:E55"/>
    <mergeCell ref="E32:E34"/>
    <mergeCell ref="E35:E37"/>
    <mergeCell ref="E38:E40"/>
    <mergeCell ref="E41:E43"/>
    <mergeCell ref="H14:H16"/>
    <mergeCell ref="H17:H19"/>
    <mergeCell ref="H20:H22"/>
    <mergeCell ref="H23:H25"/>
    <mergeCell ref="H2:H4"/>
    <mergeCell ref="H5:H7"/>
    <mergeCell ref="H8:H10"/>
    <mergeCell ref="H11:H13"/>
    <mergeCell ref="E92:E94"/>
    <mergeCell ref="E2:E4"/>
    <mergeCell ref="E5:E7"/>
    <mergeCell ref="E8:E10"/>
    <mergeCell ref="E11:E13"/>
    <mergeCell ref="E14:E16"/>
    <mergeCell ref="E17:E19"/>
    <mergeCell ref="E62:E64"/>
    <mergeCell ref="E65:E67"/>
    <mergeCell ref="E20:E22"/>
    <mergeCell ref="H26:H28"/>
    <mergeCell ref="H29:H31"/>
    <mergeCell ref="H32:H34"/>
    <mergeCell ref="H53:H55"/>
    <mergeCell ref="H56:H58"/>
    <mergeCell ref="H35:H37"/>
    <mergeCell ref="H38:H40"/>
    <mergeCell ref="H41:H43"/>
    <mergeCell ref="H44:H46"/>
    <mergeCell ref="H47:H49"/>
    <mergeCell ref="H50:H52"/>
    <mergeCell ref="H86:H88"/>
    <mergeCell ref="H89:H91"/>
    <mergeCell ref="H92:H94"/>
    <mergeCell ref="H71:H73"/>
    <mergeCell ref="H74:H76"/>
    <mergeCell ref="H77:H79"/>
    <mergeCell ref="H80:H82"/>
    <mergeCell ref="H83:H85"/>
    <mergeCell ref="K2:K4"/>
    <mergeCell ref="K5:K7"/>
    <mergeCell ref="K8:K10"/>
    <mergeCell ref="H59:H61"/>
    <mergeCell ref="K32:K34"/>
    <mergeCell ref="K53:K55"/>
    <mergeCell ref="K56:K58"/>
    <mergeCell ref="K35:K37"/>
    <mergeCell ref="K38:K40"/>
    <mergeCell ref="K41:K43"/>
    <mergeCell ref="H62:H64"/>
    <mergeCell ref="H65:H67"/>
    <mergeCell ref="H68:H70"/>
    <mergeCell ref="K11:K13"/>
    <mergeCell ref="K14:K16"/>
    <mergeCell ref="K17:K19"/>
    <mergeCell ref="K20:K22"/>
    <mergeCell ref="K23:K25"/>
    <mergeCell ref="K26:K28"/>
    <mergeCell ref="K29:K31"/>
    <mergeCell ref="K44:K46"/>
    <mergeCell ref="K47:K49"/>
    <mergeCell ref="K50:K52"/>
    <mergeCell ref="K86:K88"/>
    <mergeCell ref="K62:K64"/>
    <mergeCell ref="K65:K67"/>
    <mergeCell ref="K68:K70"/>
    <mergeCell ref="K89:K91"/>
    <mergeCell ref="K92:K94"/>
    <mergeCell ref="K71:K73"/>
    <mergeCell ref="K74:K76"/>
    <mergeCell ref="K77:K79"/>
    <mergeCell ref="K80:K82"/>
    <mergeCell ref="K83:K85"/>
    <mergeCell ref="N2:N4"/>
    <mergeCell ref="N5:N7"/>
    <mergeCell ref="N8:N10"/>
    <mergeCell ref="K59:K61"/>
    <mergeCell ref="N11:N13"/>
    <mergeCell ref="N14:N16"/>
    <mergeCell ref="N17:N19"/>
    <mergeCell ref="N20:N22"/>
    <mergeCell ref="N23:N25"/>
    <mergeCell ref="N26:N28"/>
    <mergeCell ref="N29:N31"/>
    <mergeCell ref="N32:N34"/>
    <mergeCell ref="N53:N55"/>
    <mergeCell ref="N56:N58"/>
    <mergeCell ref="N35:N37"/>
    <mergeCell ref="N38:N40"/>
    <mergeCell ref="N41:N43"/>
    <mergeCell ref="N44:N46"/>
    <mergeCell ref="N47:N49"/>
    <mergeCell ref="N50:N52"/>
    <mergeCell ref="N86:N88"/>
    <mergeCell ref="N89:N91"/>
    <mergeCell ref="N92:N94"/>
    <mergeCell ref="N71:N73"/>
    <mergeCell ref="N74:N76"/>
    <mergeCell ref="N77:N79"/>
    <mergeCell ref="N80:N82"/>
    <mergeCell ref="N83:N85"/>
    <mergeCell ref="N59:N61"/>
    <mergeCell ref="Q32:Q34"/>
    <mergeCell ref="Q53:Q55"/>
    <mergeCell ref="Q56:Q58"/>
    <mergeCell ref="Q35:Q37"/>
    <mergeCell ref="Q38:Q40"/>
    <mergeCell ref="Q41:Q43"/>
    <mergeCell ref="Q59:Q61"/>
    <mergeCell ref="Q50:Q52"/>
    <mergeCell ref="O39:O40"/>
    <mergeCell ref="Q23:Q25"/>
    <mergeCell ref="Q26:Q28"/>
    <mergeCell ref="Q29:Q31"/>
    <mergeCell ref="Q2:Q4"/>
    <mergeCell ref="Q5:Q7"/>
    <mergeCell ref="Q8:Q10"/>
    <mergeCell ref="Q11:Q13"/>
    <mergeCell ref="Q14:Q16"/>
    <mergeCell ref="Q17:Q19"/>
    <mergeCell ref="Q20:Q22"/>
    <mergeCell ref="Q62:Q64"/>
    <mergeCell ref="Q65:Q67"/>
    <mergeCell ref="Q68:Q70"/>
    <mergeCell ref="N62:N64"/>
    <mergeCell ref="N65:N67"/>
    <mergeCell ref="N68:N70"/>
    <mergeCell ref="O66:O67"/>
    <mergeCell ref="O69:O70"/>
    <mergeCell ref="Q89:Q91"/>
    <mergeCell ref="Q92:Q94"/>
    <mergeCell ref="Q71:Q73"/>
    <mergeCell ref="Q74:Q76"/>
    <mergeCell ref="Q77:Q79"/>
    <mergeCell ref="Q80:Q82"/>
    <mergeCell ref="Q83:Q85"/>
    <mergeCell ref="Q86:Q88"/>
    <mergeCell ref="T11:T13"/>
    <mergeCell ref="T14:T16"/>
    <mergeCell ref="T17:T19"/>
    <mergeCell ref="T20:T22"/>
    <mergeCell ref="Q44:Q46"/>
    <mergeCell ref="Q47:Q49"/>
    <mergeCell ref="T47:T49"/>
    <mergeCell ref="R27:R28"/>
    <mergeCell ref="R30:R31"/>
    <mergeCell ref="R33:R34"/>
    <mergeCell ref="R36:R37"/>
    <mergeCell ref="R39:R40"/>
    <mergeCell ref="T50:T52"/>
    <mergeCell ref="T2:T4"/>
    <mergeCell ref="T5:T7"/>
    <mergeCell ref="T8:T10"/>
    <mergeCell ref="T35:T37"/>
    <mergeCell ref="T38:T40"/>
    <mergeCell ref="T41:T43"/>
    <mergeCell ref="T44:T46"/>
    <mergeCell ref="T23:T25"/>
    <mergeCell ref="T26:T28"/>
    <mergeCell ref="T86:T88"/>
    <mergeCell ref="T89:T91"/>
    <mergeCell ref="T92:T94"/>
    <mergeCell ref="T71:T73"/>
    <mergeCell ref="T74:T76"/>
    <mergeCell ref="T77:T79"/>
    <mergeCell ref="T80:T82"/>
    <mergeCell ref="T83:T85"/>
    <mergeCell ref="W2:W4"/>
    <mergeCell ref="W5:W7"/>
    <mergeCell ref="W8:W10"/>
    <mergeCell ref="T59:T61"/>
    <mergeCell ref="W32:W34"/>
    <mergeCell ref="W35:W37"/>
    <mergeCell ref="W38:W40"/>
    <mergeCell ref="W41:W43"/>
    <mergeCell ref="W44:W46"/>
    <mergeCell ref="W47:W49"/>
    <mergeCell ref="T68:T70"/>
    <mergeCell ref="W11:W13"/>
    <mergeCell ref="W14:W16"/>
    <mergeCell ref="W17:W19"/>
    <mergeCell ref="W20:W22"/>
    <mergeCell ref="W23:W25"/>
    <mergeCell ref="W26:W28"/>
    <mergeCell ref="W29:W31"/>
    <mergeCell ref="T29:T31"/>
    <mergeCell ref="T32:T34"/>
    <mergeCell ref="T62:T64"/>
    <mergeCell ref="T65:T67"/>
    <mergeCell ref="T53:T55"/>
    <mergeCell ref="T56:T58"/>
    <mergeCell ref="W50:W52"/>
    <mergeCell ref="W53:W55"/>
    <mergeCell ref="W56:W58"/>
    <mergeCell ref="W59:W61"/>
    <mergeCell ref="W62:W64"/>
    <mergeCell ref="W65:W67"/>
    <mergeCell ref="W68:W70"/>
    <mergeCell ref="W71:W73"/>
    <mergeCell ref="W74:W76"/>
    <mergeCell ref="W77:W79"/>
    <mergeCell ref="W80:W82"/>
    <mergeCell ref="W83:W85"/>
    <mergeCell ref="W86:W88"/>
    <mergeCell ref="W89:W91"/>
    <mergeCell ref="W92:W94"/>
    <mergeCell ref="Z2:Z4"/>
    <mergeCell ref="Z8:Z10"/>
    <mergeCell ref="Z14:Z16"/>
    <mergeCell ref="Z20:Z22"/>
    <mergeCell ref="Z26:Z28"/>
    <mergeCell ref="Z32:Z34"/>
    <mergeCell ref="Z38:Z40"/>
    <mergeCell ref="AC2:AC4"/>
    <mergeCell ref="AF2:AF4"/>
    <mergeCell ref="AI2:AI4"/>
    <mergeCell ref="Z5:Z7"/>
    <mergeCell ref="AC5:AC7"/>
    <mergeCell ref="AF5:AF7"/>
    <mergeCell ref="AI5:AI7"/>
    <mergeCell ref="AA3:AA4"/>
    <mergeCell ref="AA6:AA7"/>
    <mergeCell ref="AD3:AD4"/>
    <mergeCell ref="AC8:AC10"/>
    <mergeCell ref="AF8:AF10"/>
    <mergeCell ref="AI8:AI10"/>
    <mergeCell ref="Z11:Z13"/>
    <mergeCell ref="AC11:AC13"/>
    <mergeCell ref="AF11:AF13"/>
    <mergeCell ref="AI11:AI13"/>
    <mergeCell ref="AA9:AA10"/>
    <mergeCell ref="AA12:AA13"/>
    <mergeCell ref="AC14:AC16"/>
    <mergeCell ref="AF14:AF16"/>
    <mergeCell ref="AI14:AI16"/>
    <mergeCell ref="Z17:Z19"/>
    <mergeCell ref="AC17:AC19"/>
    <mergeCell ref="AF17:AF19"/>
    <mergeCell ref="AI17:AI19"/>
    <mergeCell ref="AA15:AA16"/>
    <mergeCell ref="AA18:AA19"/>
    <mergeCell ref="AD18:AD19"/>
    <mergeCell ref="AC20:AC22"/>
    <mergeCell ref="AF20:AF22"/>
    <mergeCell ref="AI20:AI22"/>
    <mergeCell ref="Z23:Z25"/>
    <mergeCell ref="AC23:AC25"/>
    <mergeCell ref="AF23:AF25"/>
    <mergeCell ref="AI23:AI25"/>
    <mergeCell ref="AA21:AA22"/>
    <mergeCell ref="AA24:AA25"/>
    <mergeCell ref="AD21:AD22"/>
    <mergeCell ref="AF26:AF28"/>
    <mergeCell ref="AI26:AI28"/>
    <mergeCell ref="Z29:Z31"/>
    <mergeCell ref="AC29:AC31"/>
    <mergeCell ref="AF29:AF31"/>
    <mergeCell ref="AI29:AI31"/>
    <mergeCell ref="AA27:AA28"/>
    <mergeCell ref="AA30:AA31"/>
    <mergeCell ref="AG27:AG28"/>
    <mergeCell ref="AG30:AG31"/>
    <mergeCell ref="AA33:AA34"/>
    <mergeCell ref="AA36:AA37"/>
    <mergeCell ref="AD36:AD37"/>
    <mergeCell ref="AC26:AC28"/>
    <mergeCell ref="AC32:AC34"/>
    <mergeCell ref="Z35:Z37"/>
    <mergeCell ref="AC35:AC37"/>
    <mergeCell ref="AF35:AF37"/>
    <mergeCell ref="AI35:AI37"/>
    <mergeCell ref="AF32:AF34"/>
    <mergeCell ref="AI32:AI34"/>
    <mergeCell ref="AD42:AD43"/>
    <mergeCell ref="AG42:AG43"/>
    <mergeCell ref="AG33:AG34"/>
    <mergeCell ref="AG36:AG37"/>
    <mergeCell ref="AG39:AG40"/>
    <mergeCell ref="AC38:AC40"/>
    <mergeCell ref="AF38:AF40"/>
    <mergeCell ref="AI38:AI40"/>
    <mergeCell ref="Z41:Z43"/>
    <mergeCell ref="AC41:AC43"/>
    <mergeCell ref="AF41:AF43"/>
    <mergeCell ref="AI41:AI43"/>
    <mergeCell ref="AA39:AA40"/>
    <mergeCell ref="AA42:AA43"/>
    <mergeCell ref="AD39:AD40"/>
    <mergeCell ref="Z44:Z46"/>
    <mergeCell ref="AC44:AC46"/>
    <mergeCell ref="AF44:AF46"/>
    <mergeCell ref="AI44:AI46"/>
    <mergeCell ref="AA45:AA46"/>
    <mergeCell ref="AD45:AD46"/>
    <mergeCell ref="AG45:AG46"/>
    <mergeCell ref="Z47:Z49"/>
    <mergeCell ref="AC47:AC49"/>
    <mergeCell ref="AF47:AF49"/>
    <mergeCell ref="AI47:AI49"/>
    <mergeCell ref="AA48:AA49"/>
    <mergeCell ref="AD48:AD49"/>
    <mergeCell ref="AG48:AG49"/>
    <mergeCell ref="Z50:Z52"/>
    <mergeCell ref="AC50:AC52"/>
    <mergeCell ref="AF50:AF52"/>
    <mergeCell ref="AI50:AI52"/>
    <mergeCell ref="AA51:AA52"/>
    <mergeCell ref="AD51:AD52"/>
    <mergeCell ref="AG51:AG52"/>
    <mergeCell ref="Z53:Z55"/>
    <mergeCell ref="AC53:AC55"/>
    <mergeCell ref="AF53:AF55"/>
    <mergeCell ref="AI53:AI55"/>
    <mergeCell ref="AA54:AA55"/>
    <mergeCell ref="AD54:AD55"/>
    <mergeCell ref="AG54:AG55"/>
    <mergeCell ref="Z56:Z58"/>
    <mergeCell ref="AC56:AC58"/>
    <mergeCell ref="AF56:AF58"/>
    <mergeCell ref="AI56:AI58"/>
    <mergeCell ref="AA57:AA58"/>
    <mergeCell ref="AD57:AD58"/>
    <mergeCell ref="AG57:AG58"/>
    <mergeCell ref="Z59:Z61"/>
    <mergeCell ref="AC59:AC61"/>
    <mergeCell ref="AF59:AF61"/>
    <mergeCell ref="AI59:AI61"/>
    <mergeCell ref="AA60:AA61"/>
    <mergeCell ref="AD60:AD61"/>
    <mergeCell ref="AG60:AG61"/>
    <mergeCell ref="Z62:Z64"/>
    <mergeCell ref="AC62:AC64"/>
    <mergeCell ref="AF62:AF64"/>
    <mergeCell ref="AI62:AI64"/>
    <mergeCell ref="AA63:AA64"/>
    <mergeCell ref="AD63:AD64"/>
    <mergeCell ref="AG63:AG64"/>
    <mergeCell ref="Z65:Z67"/>
    <mergeCell ref="AC65:AC67"/>
    <mergeCell ref="AF65:AF67"/>
    <mergeCell ref="AI65:AI67"/>
    <mergeCell ref="AA66:AA67"/>
    <mergeCell ref="AD66:AD67"/>
    <mergeCell ref="AG66:AG67"/>
    <mergeCell ref="Z68:Z70"/>
    <mergeCell ref="AC68:AC70"/>
    <mergeCell ref="AF68:AF70"/>
    <mergeCell ref="AI68:AI70"/>
    <mergeCell ref="AA69:AA70"/>
    <mergeCell ref="AD69:AD70"/>
    <mergeCell ref="AG69:AG70"/>
    <mergeCell ref="Z71:Z73"/>
    <mergeCell ref="AC71:AC73"/>
    <mergeCell ref="AF71:AF73"/>
    <mergeCell ref="AI71:AI73"/>
    <mergeCell ref="AA72:AA73"/>
    <mergeCell ref="AD72:AD73"/>
    <mergeCell ref="AG72:AG73"/>
    <mergeCell ref="AF74:AF76"/>
    <mergeCell ref="AI74:AI76"/>
    <mergeCell ref="AA75:AA76"/>
    <mergeCell ref="AD75:AD76"/>
    <mergeCell ref="AG75:AG76"/>
    <mergeCell ref="Z77:Z79"/>
    <mergeCell ref="AC77:AC79"/>
    <mergeCell ref="AF77:AF79"/>
    <mergeCell ref="AI77:AI79"/>
    <mergeCell ref="AA78:AA79"/>
    <mergeCell ref="AD78:AD79"/>
    <mergeCell ref="AG78:AG79"/>
    <mergeCell ref="Z80:Z82"/>
    <mergeCell ref="AC80:AC82"/>
    <mergeCell ref="AF80:AF82"/>
    <mergeCell ref="AI80:AI82"/>
    <mergeCell ref="AA81:AA82"/>
    <mergeCell ref="AD81:AD82"/>
    <mergeCell ref="AG81:AG82"/>
    <mergeCell ref="AF83:AF85"/>
    <mergeCell ref="AI83:AI85"/>
    <mergeCell ref="AA84:AA85"/>
    <mergeCell ref="AD84:AD85"/>
    <mergeCell ref="AG84:AG85"/>
    <mergeCell ref="AF86:AF88"/>
    <mergeCell ref="AI86:AI88"/>
    <mergeCell ref="AA87:AA88"/>
    <mergeCell ref="AD87:AD88"/>
    <mergeCell ref="AG87:AG88"/>
    <mergeCell ref="AI89:AI91"/>
    <mergeCell ref="AA90:AA91"/>
    <mergeCell ref="AD90:AD91"/>
    <mergeCell ref="AG90:AG91"/>
    <mergeCell ref="Z74:Z76"/>
    <mergeCell ref="AC74:AC76"/>
    <mergeCell ref="AF92:AF94"/>
    <mergeCell ref="AI92:AI94"/>
    <mergeCell ref="AA93:AA94"/>
    <mergeCell ref="AD93:AD94"/>
    <mergeCell ref="AG93:AG94"/>
    <mergeCell ref="Z89:Z91"/>
    <mergeCell ref="AC89:AC91"/>
    <mergeCell ref="AF89:AF91"/>
    <mergeCell ref="Z92:Z94"/>
    <mergeCell ref="AC92:AC94"/>
    <mergeCell ref="Z83:Z85"/>
    <mergeCell ref="AC83:AC85"/>
    <mergeCell ref="Z86:Z88"/>
    <mergeCell ref="AC86:AC88"/>
    <mergeCell ref="C3:C4"/>
    <mergeCell ref="C6:C7"/>
    <mergeCell ref="C9:C10"/>
    <mergeCell ref="C12:C13"/>
    <mergeCell ref="C15:C16"/>
    <mergeCell ref="C18:C19"/>
    <mergeCell ref="C21:C22"/>
    <mergeCell ref="C24:C25"/>
    <mergeCell ref="C27:C28"/>
    <mergeCell ref="C30:C31"/>
    <mergeCell ref="C33:C34"/>
    <mergeCell ref="C36:C37"/>
    <mergeCell ref="C39:C40"/>
    <mergeCell ref="C42:C43"/>
    <mergeCell ref="C45:C46"/>
    <mergeCell ref="C48:C49"/>
    <mergeCell ref="C51:C52"/>
    <mergeCell ref="C54:C55"/>
    <mergeCell ref="C57:C58"/>
    <mergeCell ref="C60:C61"/>
    <mergeCell ref="C63:C64"/>
    <mergeCell ref="C66:C67"/>
    <mergeCell ref="C69:C70"/>
    <mergeCell ref="C72:C73"/>
    <mergeCell ref="C75:C76"/>
    <mergeCell ref="C78:C79"/>
    <mergeCell ref="C81:C82"/>
    <mergeCell ref="C84:C85"/>
    <mergeCell ref="C87:C88"/>
    <mergeCell ref="C90:C91"/>
    <mergeCell ref="C93:C94"/>
    <mergeCell ref="F3:F4"/>
    <mergeCell ref="F6:F7"/>
    <mergeCell ref="F9:F10"/>
    <mergeCell ref="F12:F13"/>
    <mergeCell ref="F15:F16"/>
    <mergeCell ref="F18:F19"/>
    <mergeCell ref="F21:F22"/>
    <mergeCell ref="F24:F25"/>
    <mergeCell ref="F27:F28"/>
    <mergeCell ref="F30:F31"/>
    <mergeCell ref="F33:F34"/>
    <mergeCell ref="F36:F37"/>
    <mergeCell ref="F39:F40"/>
    <mergeCell ref="F42:F43"/>
    <mergeCell ref="F45:F46"/>
    <mergeCell ref="F48:F49"/>
    <mergeCell ref="F51:F52"/>
    <mergeCell ref="F54:F55"/>
    <mergeCell ref="F57:F58"/>
    <mergeCell ref="F60:F61"/>
    <mergeCell ref="F63:F64"/>
    <mergeCell ref="F66:F67"/>
    <mergeCell ref="F69:F70"/>
    <mergeCell ref="F72:F73"/>
    <mergeCell ref="F75:F76"/>
    <mergeCell ref="F78:F79"/>
    <mergeCell ref="F81:F82"/>
    <mergeCell ref="F84:F85"/>
    <mergeCell ref="F87:F88"/>
    <mergeCell ref="F90:F91"/>
    <mergeCell ref="F93:F94"/>
    <mergeCell ref="I3:I4"/>
    <mergeCell ref="I6:I7"/>
    <mergeCell ref="I9:I10"/>
    <mergeCell ref="I12:I13"/>
    <mergeCell ref="I15:I16"/>
    <mergeCell ref="I18:I19"/>
    <mergeCell ref="I21:I22"/>
    <mergeCell ref="I24:I25"/>
    <mergeCell ref="I27:I28"/>
    <mergeCell ref="I30:I31"/>
    <mergeCell ref="I33:I34"/>
    <mergeCell ref="I36:I37"/>
    <mergeCell ref="I39:I40"/>
    <mergeCell ref="I42:I43"/>
    <mergeCell ref="I45:I46"/>
    <mergeCell ref="I48:I49"/>
    <mergeCell ref="I51:I52"/>
    <mergeCell ref="I54:I55"/>
    <mergeCell ref="I57:I58"/>
    <mergeCell ref="I60:I61"/>
    <mergeCell ref="I75:I76"/>
    <mergeCell ref="I78:I79"/>
    <mergeCell ref="I69:I70"/>
    <mergeCell ref="I72:I73"/>
    <mergeCell ref="I63:I64"/>
    <mergeCell ref="I66:I67"/>
    <mergeCell ref="I93:I94"/>
    <mergeCell ref="L3:L4"/>
    <mergeCell ref="L6:L7"/>
    <mergeCell ref="L9:L10"/>
    <mergeCell ref="L12:L13"/>
    <mergeCell ref="L15:L16"/>
    <mergeCell ref="L18:L19"/>
    <mergeCell ref="L21:L22"/>
    <mergeCell ref="I87:I88"/>
    <mergeCell ref="I90:I91"/>
    <mergeCell ref="I81:I82"/>
    <mergeCell ref="I84:I85"/>
    <mergeCell ref="L24:L25"/>
    <mergeCell ref="L27:L28"/>
    <mergeCell ref="L30:L31"/>
    <mergeCell ref="L33:L34"/>
    <mergeCell ref="L36:L37"/>
    <mergeCell ref="L39:L40"/>
    <mergeCell ref="L42:L43"/>
    <mergeCell ref="L45:L46"/>
    <mergeCell ref="L48:L49"/>
    <mergeCell ref="L51:L52"/>
    <mergeCell ref="L54:L55"/>
    <mergeCell ref="L57:L58"/>
    <mergeCell ref="L90:L91"/>
    <mergeCell ref="L93:L94"/>
    <mergeCell ref="L72:L73"/>
    <mergeCell ref="L75:L76"/>
    <mergeCell ref="L78:L79"/>
    <mergeCell ref="L81:L82"/>
    <mergeCell ref="L84:L85"/>
    <mergeCell ref="L87:L88"/>
    <mergeCell ref="L60:L61"/>
    <mergeCell ref="L63:L64"/>
    <mergeCell ref="L66:L67"/>
    <mergeCell ref="L69:L70"/>
    <mergeCell ref="O3:O4"/>
    <mergeCell ref="O6:O7"/>
    <mergeCell ref="O9:O10"/>
    <mergeCell ref="O12:O13"/>
    <mergeCell ref="O15:O16"/>
    <mergeCell ref="O18:O19"/>
    <mergeCell ref="O21:O22"/>
    <mergeCell ref="O24:O25"/>
    <mergeCell ref="O27:O28"/>
    <mergeCell ref="O30:O31"/>
    <mergeCell ref="O33:O34"/>
    <mergeCell ref="O36:O37"/>
    <mergeCell ref="O42:O43"/>
    <mergeCell ref="O45:O46"/>
    <mergeCell ref="O48:O49"/>
    <mergeCell ref="O51:O52"/>
    <mergeCell ref="O54:O55"/>
    <mergeCell ref="O57:O58"/>
    <mergeCell ref="O60:O61"/>
    <mergeCell ref="O63:O64"/>
    <mergeCell ref="O72:O73"/>
    <mergeCell ref="O75:O76"/>
    <mergeCell ref="O78:O79"/>
    <mergeCell ref="O81:O82"/>
    <mergeCell ref="O84:O85"/>
    <mergeCell ref="O87:O88"/>
    <mergeCell ref="O90:O91"/>
    <mergeCell ref="O93:O94"/>
    <mergeCell ref="R3:R4"/>
    <mergeCell ref="R6:R7"/>
    <mergeCell ref="R9:R10"/>
    <mergeCell ref="R12:R13"/>
    <mergeCell ref="R15:R16"/>
    <mergeCell ref="R18:R19"/>
    <mergeCell ref="R21:R22"/>
    <mergeCell ref="R24:R25"/>
    <mergeCell ref="R42:R43"/>
    <mergeCell ref="R45:R46"/>
    <mergeCell ref="R48:R49"/>
    <mergeCell ref="R51:R52"/>
    <mergeCell ref="R54:R55"/>
    <mergeCell ref="R57:R58"/>
    <mergeCell ref="R60:R61"/>
    <mergeCell ref="R63:R64"/>
    <mergeCell ref="R66:R67"/>
    <mergeCell ref="R69:R70"/>
    <mergeCell ref="R72:R73"/>
    <mergeCell ref="R75:R76"/>
    <mergeCell ref="R78:R79"/>
    <mergeCell ref="R81:R82"/>
    <mergeCell ref="R84:R85"/>
    <mergeCell ref="R87:R88"/>
    <mergeCell ref="R90:R91"/>
    <mergeCell ref="R93:R94"/>
    <mergeCell ref="U3:U4"/>
    <mergeCell ref="U6:U7"/>
    <mergeCell ref="U9:U10"/>
    <mergeCell ref="U12:U13"/>
    <mergeCell ref="U15:U16"/>
    <mergeCell ref="U18:U19"/>
    <mergeCell ref="U21:U22"/>
    <mergeCell ref="U24:U25"/>
    <mergeCell ref="U27:U28"/>
    <mergeCell ref="U30:U31"/>
    <mergeCell ref="U33:U34"/>
    <mergeCell ref="U36:U37"/>
    <mergeCell ref="U39:U40"/>
    <mergeCell ref="U42:U43"/>
    <mergeCell ref="U45:U46"/>
    <mergeCell ref="U48:U49"/>
    <mergeCell ref="U51:U52"/>
    <mergeCell ref="U54:U55"/>
    <mergeCell ref="U57:U58"/>
    <mergeCell ref="U60:U61"/>
    <mergeCell ref="U75:U76"/>
    <mergeCell ref="U78:U79"/>
    <mergeCell ref="U69:U70"/>
    <mergeCell ref="U72:U73"/>
    <mergeCell ref="U63:U64"/>
    <mergeCell ref="U66:U67"/>
    <mergeCell ref="U93:U94"/>
    <mergeCell ref="X3:X4"/>
    <mergeCell ref="X6:X7"/>
    <mergeCell ref="X9:X10"/>
    <mergeCell ref="X12:X13"/>
    <mergeCell ref="X15:X16"/>
    <mergeCell ref="X18:X19"/>
    <mergeCell ref="X21:X22"/>
    <mergeCell ref="U87:U88"/>
    <mergeCell ref="U90:U91"/>
    <mergeCell ref="U81:U82"/>
    <mergeCell ref="U84:U85"/>
    <mergeCell ref="X24:X25"/>
    <mergeCell ref="X27:X28"/>
    <mergeCell ref="X30:X31"/>
    <mergeCell ref="X33:X34"/>
    <mergeCell ref="X36:X37"/>
    <mergeCell ref="X39:X40"/>
    <mergeCell ref="X42:X43"/>
    <mergeCell ref="X45:X46"/>
    <mergeCell ref="X48:X49"/>
    <mergeCell ref="X51:X52"/>
    <mergeCell ref="X54:X55"/>
    <mergeCell ref="X57:X58"/>
    <mergeCell ref="X90:X91"/>
    <mergeCell ref="X93:X94"/>
    <mergeCell ref="X72:X73"/>
    <mergeCell ref="X75:X76"/>
    <mergeCell ref="X78:X79"/>
    <mergeCell ref="X81:X82"/>
    <mergeCell ref="X84:X85"/>
    <mergeCell ref="X87:X88"/>
    <mergeCell ref="X60:X61"/>
    <mergeCell ref="X63:X64"/>
    <mergeCell ref="X66:X67"/>
    <mergeCell ref="X69:X70"/>
    <mergeCell ref="AD6:AD7"/>
    <mergeCell ref="AD9:AD10"/>
    <mergeCell ref="AD12:AD13"/>
    <mergeCell ref="AD15:AD16"/>
    <mergeCell ref="AD24:AD25"/>
    <mergeCell ref="AD27:AD28"/>
    <mergeCell ref="AD30:AD31"/>
    <mergeCell ref="AD33:AD34"/>
    <mergeCell ref="AG3:AG4"/>
    <mergeCell ref="AG6:AG7"/>
    <mergeCell ref="AG9:AG10"/>
    <mergeCell ref="AG12:AG13"/>
    <mergeCell ref="AG15:AG16"/>
    <mergeCell ref="AG18:AG19"/>
    <mergeCell ref="AG21:AG22"/>
    <mergeCell ref="AG24:AG25"/>
    <mergeCell ref="AJ3:AJ4"/>
    <mergeCell ref="AJ6:AJ7"/>
    <mergeCell ref="AJ9:AJ10"/>
    <mergeCell ref="AJ12:AJ13"/>
    <mergeCell ref="AJ15:AJ16"/>
    <mergeCell ref="AJ18:AJ19"/>
    <mergeCell ref="AJ21:AJ22"/>
    <mergeCell ref="AJ24:AJ25"/>
    <mergeCell ref="AJ27:AJ28"/>
    <mergeCell ref="AJ30:AJ31"/>
    <mergeCell ref="AJ33:AJ34"/>
    <mergeCell ref="AJ36:AJ37"/>
    <mergeCell ref="AJ39:AJ40"/>
    <mergeCell ref="AJ42:AJ43"/>
    <mergeCell ref="AJ45:AJ46"/>
    <mergeCell ref="AJ48:AJ49"/>
    <mergeCell ref="AJ51:AJ52"/>
    <mergeCell ref="AJ54:AJ55"/>
    <mergeCell ref="AJ57:AJ58"/>
    <mergeCell ref="AJ60:AJ61"/>
    <mergeCell ref="AJ63:AJ64"/>
    <mergeCell ref="AJ66:AJ67"/>
    <mergeCell ref="AJ69:AJ70"/>
    <mergeCell ref="AJ72:AJ73"/>
    <mergeCell ref="AJ87:AJ88"/>
    <mergeCell ref="AJ90:AJ91"/>
    <mergeCell ref="AJ93:AJ94"/>
    <mergeCell ref="AJ75:AJ76"/>
    <mergeCell ref="AJ78:AJ79"/>
    <mergeCell ref="AJ81:AJ82"/>
    <mergeCell ref="AJ84:AJ85"/>
  </mergeCells>
  <printOptions horizontalCentered="1" verticalCentered="1"/>
  <pageMargins left="0.78" right="1.24" top="0.1968503937007874" bottom="0.3937007874015748" header="0" footer="0"/>
  <pageSetup horizontalDpi="360" verticalDpi="360" orientation="landscape" scale="130" r:id="rId1"/>
  <rowBreaks count="2" manualBreakCount="2">
    <brk id="34" min="1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E19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11.421875" defaultRowHeight="12.75"/>
  <cols>
    <col min="1" max="1" width="21.8515625" style="0" bestFit="1" customWidth="1"/>
    <col min="2" max="2" width="11.421875" style="8" customWidth="1"/>
    <col min="3" max="4" width="4.00390625" style="11" customWidth="1"/>
    <col min="5" max="5" width="11.421875" style="8" customWidth="1"/>
  </cols>
  <sheetData>
    <row r="1" spans="1:5" ht="12.75">
      <c r="A1" s="7" t="s">
        <v>0</v>
      </c>
      <c r="B1" s="9" t="s">
        <v>1</v>
      </c>
      <c r="C1" s="10" t="s">
        <v>3</v>
      </c>
      <c r="D1" s="10" t="s">
        <v>2</v>
      </c>
      <c r="E1" s="9"/>
    </row>
    <row r="2" spans="1:5" ht="12.75">
      <c r="A2" t="s">
        <v>4</v>
      </c>
      <c r="B2" s="12">
        <v>41101</v>
      </c>
      <c r="C2" s="11">
        <f aca="true" t="shared" si="0" ref="C2:C33">DAY(B2)</f>
        <v>11</v>
      </c>
      <c r="D2" s="11">
        <f aca="true" t="shared" si="1" ref="D2:D33">MONTH(B2)</f>
        <v>7</v>
      </c>
      <c r="E2" s="13"/>
    </row>
    <row r="3" spans="1:5" ht="12.75">
      <c r="A3" t="s">
        <v>5</v>
      </c>
      <c r="B3" s="12">
        <v>41101</v>
      </c>
      <c r="C3" s="11">
        <f t="shared" si="0"/>
        <v>11</v>
      </c>
      <c r="D3" s="11">
        <f t="shared" si="1"/>
        <v>7</v>
      </c>
      <c r="E3" s="13"/>
    </row>
    <row r="4" spans="1:5" ht="12.75">
      <c r="A4" t="s">
        <v>6</v>
      </c>
      <c r="B4" s="12">
        <v>41105</v>
      </c>
      <c r="C4" s="11">
        <f t="shared" si="0"/>
        <v>15</v>
      </c>
      <c r="D4" s="11">
        <f t="shared" si="1"/>
        <v>7</v>
      </c>
      <c r="E4" s="13"/>
    </row>
    <row r="5" spans="1:5" ht="12.75">
      <c r="A5" t="s">
        <v>5</v>
      </c>
      <c r="B5" s="12">
        <v>41105</v>
      </c>
      <c r="C5" s="11">
        <f t="shared" si="0"/>
        <v>15</v>
      </c>
      <c r="D5" s="11">
        <f t="shared" si="1"/>
        <v>7</v>
      </c>
      <c r="E5" s="13"/>
    </row>
    <row r="6" spans="1:5" ht="12.75">
      <c r="A6" t="s">
        <v>7</v>
      </c>
      <c r="B6" s="12">
        <v>41108</v>
      </c>
      <c r="C6" s="11">
        <f t="shared" si="0"/>
        <v>18</v>
      </c>
      <c r="D6" s="11">
        <f t="shared" si="1"/>
        <v>7</v>
      </c>
      <c r="E6" s="13"/>
    </row>
    <row r="7" spans="1:5" ht="12.75">
      <c r="A7" t="s">
        <v>8</v>
      </c>
      <c r="B7" s="12">
        <v>41108</v>
      </c>
      <c r="C7" s="11">
        <f t="shared" si="0"/>
        <v>18</v>
      </c>
      <c r="D7" s="11">
        <f t="shared" si="1"/>
        <v>7</v>
      </c>
      <c r="E7" s="13"/>
    </row>
    <row r="8" spans="1:5" ht="12.75">
      <c r="A8" t="s">
        <v>9</v>
      </c>
      <c r="B8" s="12">
        <v>41112</v>
      </c>
      <c r="C8" s="11">
        <f t="shared" si="0"/>
        <v>22</v>
      </c>
      <c r="D8" s="11">
        <f t="shared" si="1"/>
        <v>7</v>
      </c>
      <c r="E8" s="13"/>
    </row>
    <row r="9" spans="1:5" ht="12.75">
      <c r="A9" t="s">
        <v>5</v>
      </c>
      <c r="B9" s="12">
        <v>41112</v>
      </c>
      <c r="C9" s="11">
        <f t="shared" si="0"/>
        <v>22</v>
      </c>
      <c r="D9" s="11">
        <f t="shared" si="1"/>
        <v>7</v>
      </c>
      <c r="E9" s="13"/>
    </row>
    <row r="10" spans="1:5" ht="12.75">
      <c r="A10" t="s">
        <v>10</v>
      </c>
      <c r="B10" s="12">
        <v>41115</v>
      </c>
      <c r="C10" s="11">
        <f t="shared" si="0"/>
        <v>25</v>
      </c>
      <c r="D10" s="11">
        <f t="shared" si="1"/>
        <v>7</v>
      </c>
      <c r="E10" s="13"/>
    </row>
    <row r="11" spans="1:5" ht="12.75">
      <c r="A11" t="s">
        <v>8</v>
      </c>
      <c r="B11" s="12">
        <v>41115</v>
      </c>
      <c r="C11" s="11">
        <f t="shared" si="0"/>
        <v>25</v>
      </c>
      <c r="D11" s="11">
        <f t="shared" si="1"/>
        <v>7</v>
      </c>
      <c r="E11" s="13"/>
    </row>
    <row r="12" spans="1:5" ht="12.75">
      <c r="A12" t="s">
        <v>11</v>
      </c>
      <c r="B12" s="12">
        <v>41119</v>
      </c>
      <c r="C12" s="11">
        <f t="shared" si="0"/>
        <v>29</v>
      </c>
      <c r="D12" s="11">
        <f t="shared" si="1"/>
        <v>7</v>
      </c>
      <c r="E12" s="13"/>
    </row>
    <row r="13" spans="1:5" ht="12.75">
      <c r="A13" t="s">
        <v>8</v>
      </c>
      <c r="B13" s="12">
        <v>41119</v>
      </c>
      <c r="C13" s="11">
        <f t="shared" si="0"/>
        <v>29</v>
      </c>
      <c r="D13" s="11">
        <f t="shared" si="1"/>
        <v>7</v>
      </c>
      <c r="E13" s="13"/>
    </row>
    <row r="14" spans="1:5" ht="12.75">
      <c r="A14" t="s">
        <v>12</v>
      </c>
      <c r="B14" s="12">
        <v>41122</v>
      </c>
      <c r="C14" s="11">
        <f t="shared" si="0"/>
        <v>1</v>
      </c>
      <c r="D14" s="11">
        <f t="shared" si="1"/>
        <v>8</v>
      </c>
      <c r="E14" s="13"/>
    </row>
    <row r="15" spans="1:5" ht="12.75">
      <c r="A15" t="s">
        <v>13</v>
      </c>
      <c r="B15" s="12">
        <v>41122</v>
      </c>
      <c r="C15" s="11">
        <f t="shared" si="0"/>
        <v>1</v>
      </c>
      <c r="D15" s="11">
        <f t="shared" si="1"/>
        <v>8</v>
      </c>
      <c r="E15" s="13"/>
    </row>
    <row r="16" spans="1:5" ht="12.75">
      <c r="A16" t="s">
        <v>14</v>
      </c>
      <c r="B16" s="12">
        <v>41126</v>
      </c>
      <c r="C16" s="11">
        <f t="shared" si="0"/>
        <v>5</v>
      </c>
      <c r="D16" s="11">
        <f t="shared" si="1"/>
        <v>8</v>
      </c>
      <c r="E16" s="13"/>
    </row>
    <row r="17" spans="1:5" ht="12.75">
      <c r="A17" t="s">
        <v>5</v>
      </c>
      <c r="B17" s="12">
        <v>41126</v>
      </c>
      <c r="C17" s="11">
        <f t="shared" si="0"/>
        <v>5</v>
      </c>
      <c r="D17" s="11">
        <f t="shared" si="1"/>
        <v>8</v>
      </c>
      <c r="E17" s="13"/>
    </row>
    <row r="18" spans="2:5" ht="12.75">
      <c r="B18" s="12"/>
      <c r="C18" s="11">
        <f t="shared" si="0"/>
        <v>0</v>
      </c>
      <c r="D18" s="11">
        <f t="shared" si="1"/>
        <v>1</v>
      </c>
      <c r="E18" s="13"/>
    </row>
    <row r="19" spans="2:5" ht="12.75">
      <c r="B19" s="12"/>
      <c r="C19" s="11">
        <f t="shared" si="0"/>
        <v>0</v>
      </c>
      <c r="D19" s="11">
        <f t="shared" si="1"/>
        <v>1</v>
      </c>
      <c r="E19" s="13"/>
    </row>
    <row r="20" spans="2:5" ht="12.75">
      <c r="B20" s="12"/>
      <c r="C20" s="11">
        <f t="shared" si="0"/>
        <v>0</v>
      </c>
      <c r="D20" s="11">
        <f t="shared" si="1"/>
        <v>1</v>
      </c>
      <c r="E20" s="13"/>
    </row>
    <row r="21" spans="2:5" ht="12.75">
      <c r="B21" s="12"/>
      <c r="C21" s="11">
        <f t="shared" si="0"/>
        <v>0</v>
      </c>
      <c r="D21" s="11">
        <f t="shared" si="1"/>
        <v>1</v>
      </c>
      <c r="E21" s="13"/>
    </row>
    <row r="22" spans="2:5" ht="12.75">
      <c r="B22" s="12"/>
      <c r="C22" s="11">
        <f t="shared" si="0"/>
        <v>0</v>
      </c>
      <c r="D22" s="11">
        <f t="shared" si="1"/>
        <v>1</v>
      </c>
      <c r="E22" s="13"/>
    </row>
    <row r="23" spans="2:5" ht="12.75">
      <c r="B23" s="12"/>
      <c r="C23" s="11">
        <f t="shared" si="0"/>
        <v>0</v>
      </c>
      <c r="D23" s="11">
        <f t="shared" si="1"/>
        <v>1</v>
      </c>
      <c r="E23" s="13"/>
    </row>
    <row r="24" spans="2:5" ht="12.75">
      <c r="B24" s="12"/>
      <c r="C24" s="11">
        <f t="shared" si="0"/>
        <v>0</v>
      </c>
      <c r="D24" s="11">
        <f t="shared" si="1"/>
        <v>1</v>
      </c>
      <c r="E24" s="13"/>
    </row>
    <row r="25" spans="2:5" ht="12.75">
      <c r="B25" s="12"/>
      <c r="C25" s="11">
        <f t="shared" si="0"/>
        <v>0</v>
      </c>
      <c r="D25" s="11">
        <f t="shared" si="1"/>
        <v>1</v>
      </c>
      <c r="E25" s="13"/>
    </row>
    <row r="26" spans="2:5" ht="12.75">
      <c r="B26" s="12"/>
      <c r="C26" s="11">
        <f t="shared" si="0"/>
        <v>0</v>
      </c>
      <c r="D26" s="11">
        <f t="shared" si="1"/>
        <v>1</v>
      </c>
      <c r="E26" s="13"/>
    </row>
    <row r="27" spans="2:5" ht="12.75">
      <c r="B27" s="12"/>
      <c r="C27" s="11">
        <f t="shared" si="0"/>
        <v>0</v>
      </c>
      <c r="D27" s="11">
        <f t="shared" si="1"/>
        <v>1</v>
      </c>
      <c r="E27" s="13"/>
    </row>
    <row r="28" spans="2:5" ht="12.75">
      <c r="B28" s="12"/>
      <c r="C28" s="11">
        <f t="shared" si="0"/>
        <v>0</v>
      </c>
      <c r="D28" s="11">
        <f t="shared" si="1"/>
        <v>1</v>
      </c>
      <c r="E28" s="13"/>
    </row>
    <row r="29" spans="2:5" ht="12.75">
      <c r="B29" s="12"/>
      <c r="C29" s="11">
        <f t="shared" si="0"/>
        <v>0</v>
      </c>
      <c r="D29" s="11">
        <f t="shared" si="1"/>
        <v>1</v>
      </c>
      <c r="E29" s="13"/>
    </row>
    <row r="30" spans="2:5" ht="12.75">
      <c r="B30" s="12"/>
      <c r="C30" s="11">
        <f t="shared" si="0"/>
        <v>0</v>
      </c>
      <c r="D30" s="11">
        <f t="shared" si="1"/>
        <v>1</v>
      </c>
      <c r="E30" s="13"/>
    </row>
    <row r="31" spans="2:5" ht="12.75">
      <c r="B31" s="12"/>
      <c r="C31" s="11">
        <f t="shared" si="0"/>
        <v>0</v>
      </c>
      <c r="D31" s="11">
        <f t="shared" si="1"/>
        <v>1</v>
      </c>
      <c r="E31" s="13"/>
    </row>
    <row r="32" spans="2:5" ht="12.75">
      <c r="B32" s="12"/>
      <c r="C32" s="11">
        <f t="shared" si="0"/>
        <v>0</v>
      </c>
      <c r="D32" s="11">
        <f t="shared" si="1"/>
        <v>1</v>
      </c>
      <c r="E32" s="13"/>
    </row>
    <row r="33" spans="2:5" ht="12.75">
      <c r="B33" s="12"/>
      <c r="C33" s="11">
        <f t="shared" si="0"/>
        <v>0</v>
      </c>
      <c r="D33" s="11">
        <f t="shared" si="1"/>
        <v>1</v>
      </c>
      <c r="E33" s="13"/>
    </row>
    <row r="34" spans="2:5" ht="12.75">
      <c r="B34" s="12"/>
      <c r="C34" s="11">
        <f aca="true" t="shared" si="2" ref="C34:C51">DAY(B34)</f>
        <v>0</v>
      </c>
      <c r="D34" s="11">
        <f aca="true" t="shared" si="3" ref="D34:D51">MONTH(B34)</f>
        <v>1</v>
      </c>
      <c r="E34" s="13"/>
    </row>
    <row r="35" spans="2:5" ht="12.75">
      <c r="B35" s="12"/>
      <c r="C35" s="11">
        <f t="shared" si="2"/>
        <v>0</v>
      </c>
      <c r="D35" s="11">
        <f t="shared" si="3"/>
        <v>1</v>
      </c>
      <c r="E35" s="13"/>
    </row>
    <row r="36" spans="2:5" ht="12.75">
      <c r="B36" s="12"/>
      <c r="C36" s="11">
        <f t="shared" si="2"/>
        <v>0</v>
      </c>
      <c r="D36" s="11">
        <f t="shared" si="3"/>
        <v>1</v>
      </c>
      <c r="E36" s="13"/>
    </row>
    <row r="37" spans="2:5" ht="12.75">
      <c r="B37" s="12"/>
      <c r="C37" s="11">
        <f t="shared" si="2"/>
        <v>0</v>
      </c>
      <c r="D37" s="11">
        <f t="shared" si="3"/>
        <v>1</v>
      </c>
      <c r="E37" s="13"/>
    </row>
    <row r="38" spans="2:5" ht="12.75">
      <c r="B38" s="12"/>
      <c r="C38" s="11">
        <f t="shared" si="2"/>
        <v>0</v>
      </c>
      <c r="D38" s="11">
        <f t="shared" si="3"/>
        <v>1</v>
      </c>
      <c r="E38" s="13"/>
    </row>
    <row r="39" spans="2:5" ht="12.75">
      <c r="B39" s="12"/>
      <c r="C39" s="11">
        <f t="shared" si="2"/>
        <v>0</v>
      </c>
      <c r="D39" s="11">
        <f t="shared" si="3"/>
        <v>1</v>
      </c>
      <c r="E39" s="13"/>
    </row>
    <row r="40" spans="2:5" ht="12.75">
      <c r="B40" s="12"/>
      <c r="C40" s="11">
        <f t="shared" si="2"/>
        <v>0</v>
      </c>
      <c r="D40" s="11">
        <f t="shared" si="3"/>
        <v>1</v>
      </c>
      <c r="E40" s="13"/>
    </row>
    <row r="41" spans="2:5" ht="12.75">
      <c r="B41" s="12"/>
      <c r="C41" s="11">
        <f t="shared" si="2"/>
        <v>0</v>
      </c>
      <c r="D41" s="11">
        <f t="shared" si="3"/>
        <v>1</v>
      </c>
      <c r="E41" s="13"/>
    </row>
    <row r="42" spans="2:5" ht="12.75">
      <c r="B42" s="12"/>
      <c r="C42" s="11">
        <f t="shared" si="2"/>
        <v>0</v>
      </c>
      <c r="D42" s="11">
        <f t="shared" si="3"/>
        <v>1</v>
      </c>
      <c r="E42" s="13"/>
    </row>
    <row r="43" spans="2:5" ht="12.75">
      <c r="B43" s="12"/>
      <c r="C43" s="11">
        <f t="shared" si="2"/>
        <v>0</v>
      </c>
      <c r="D43" s="11">
        <f t="shared" si="3"/>
        <v>1</v>
      </c>
      <c r="E43" s="13"/>
    </row>
    <row r="44" spans="2:5" ht="12.75">
      <c r="B44" s="12"/>
      <c r="C44" s="11">
        <f t="shared" si="2"/>
        <v>0</v>
      </c>
      <c r="D44" s="11">
        <f t="shared" si="3"/>
        <v>1</v>
      </c>
      <c r="E44" s="13"/>
    </row>
    <row r="45" spans="2:5" ht="12.75">
      <c r="B45" s="12"/>
      <c r="C45" s="11">
        <f t="shared" si="2"/>
        <v>0</v>
      </c>
      <c r="D45" s="11">
        <f t="shared" si="3"/>
        <v>1</v>
      </c>
      <c r="E45" s="13"/>
    </row>
    <row r="46" spans="2:5" ht="12.75">
      <c r="B46" s="12"/>
      <c r="C46" s="11">
        <f t="shared" si="2"/>
        <v>0</v>
      </c>
      <c r="D46" s="11">
        <f t="shared" si="3"/>
        <v>1</v>
      </c>
      <c r="E46" s="13"/>
    </row>
    <row r="47" spans="2:5" ht="12.75">
      <c r="B47" s="12"/>
      <c r="C47" s="11">
        <f t="shared" si="2"/>
        <v>0</v>
      </c>
      <c r="D47" s="11">
        <f t="shared" si="3"/>
        <v>1</v>
      </c>
      <c r="E47" s="13"/>
    </row>
    <row r="48" spans="2:5" ht="12.75">
      <c r="B48" s="12"/>
      <c r="C48" s="11">
        <f t="shared" si="2"/>
        <v>0</v>
      </c>
      <c r="D48" s="11">
        <f t="shared" si="3"/>
        <v>1</v>
      </c>
      <c r="E48" s="13"/>
    </row>
    <row r="49" spans="2:5" ht="12.75">
      <c r="B49" s="12"/>
      <c r="C49" s="11">
        <f t="shared" si="2"/>
        <v>0</v>
      </c>
      <c r="D49" s="11">
        <f t="shared" si="3"/>
        <v>1</v>
      </c>
      <c r="E49" s="13"/>
    </row>
    <row r="50" spans="2:5" ht="12.75">
      <c r="B50" s="12"/>
      <c r="C50" s="11">
        <f t="shared" si="2"/>
        <v>0</v>
      </c>
      <c r="D50" s="11">
        <f t="shared" si="3"/>
        <v>1</v>
      </c>
      <c r="E50" s="13"/>
    </row>
    <row r="51" spans="2:5" ht="12.75">
      <c r="B51" s="12"/>
      <c r="C51" s="11">
        <f t="shared" si="2"/>
        <v>0</v>
      </c>
      <c r="D51" s="11">
        <f t="shared" si="3"/>
        <v>1</v>
      </c>
      <c r="E51" s="13"/>
    </row>
    <row r="52" ht="12.75">
      <c r="E52" s="13"/>
    </row>
    <row r="53" ht="12.75">
      <c r="E53" s="13"/>
    </row>
    <row r="54" ht="12.75">
      <c r="E54" s="13"/>
    </row>
    <row r="55" ht="12.75">
      <c r="E55" s="13"/>
    </row>
    <row r="56" ht="12.75">
      <c r="E56" s="13"/>
    </row>
    <row r="57" ht="12.75">
      <c r="E57" s="13"/>
    </row>
    <row r="58" ht="12.75">
      <c r="E58" s="13"/>
    </row>
    <row r="59" ht="12.75">
      <c r="E59" s="13"/>
    </row>
    <row r="60" ht="12.75">
      <c r="E60" s="13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  <row r="66" ht="12.75">
      <c r="E66" s="13"/>
    </row>
    <row r="67" ht="12.75">
      <c r="E67" s="13"/>
    </row>
    <row r="68" ht="12.75">
      <c r="E68" s="13"/>
    </row>
    <row r="69" ht="12.75">
      <c r="E69" s="13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  <row r="90" ht="12.75">
      <c r="E90" s="13"/>
    </row>
    <row r="91" ht="12.75">
      <c r="E91" s="13"/>
    </row>
    <row r="92" ht="12.75">
      <c r="E92" s="13"/>
    </row>
    <row r="93" ht="12.75">
      <c r="E93" s="13"/>
    </row>
    <row r="94" ht="12.75">
      <c r="E94" s="13"/>
    </row>
    <row r="95" ht="12.75">
      <c r="E95" s="13"/>
    </row>
    <row r="96" ht="12.75">
      <c r="E96" s="13"/>
    </row>
    <row r="97" ht="12.75">
      <c r="E97" s="13"/>
    </row>
    <row r="98" ht="12.75">
      <c r="E98" s="13"/>
    </row>
    <row r="99" ht="12.75">
      <c r="E99" s="13"/>
    </row>
    <row r="100" ht="12.75">
      <c r="E100" s="13"/>
    </row>
    <row r="101" ht="12.75">
      <c r="E101" s="13"/>
    </row>
    <row r="102" ht="12.75">
      <c r="E102" s="13"/>
    </row>
    <row r="103" ht="12.75">
      <c r="E103" s="13"/>
    </row>
    <row r="104" ht="12.75">
      <c r="E104" s="13"/>
    </row>
    <row r="105" ht="12.75">
      <c r="E105" s="13"/>
    </row>
    <row r="106" ht="12.75">
      <c r="E106" s="13"/>
    </row>
    <row r="107" ht="12.75">
      <c r="E107" s="13"/>
    </row>
    <row r="108" ht="12.75">
      <c r="E108" s="13"/>
    </row>
    <row r="109" ht="12.75">
      <c r="E109" s="13"/>
    </row>
    <row r="110" ht="12.75">
      <c r="E110" s="13"/>
    </row>
    <row r="111" ht="12.75">
      <c r="E111" s="13"/>
    </row>
    <row r="112" ht="12.75">
      <c r="E112" s="13"/>
    </row>
    <row r="113" ht="12.75">
      <c r="E113" s="13"/>
    </row>
    <row r="114" ht="12.75">
      <c r="E114" s="13"/>
    </row>
    <row r="115" ht="12.75">
      <c r="E115" s="13"/>
    </row>
    <row r="116" ht="12.75">
      <c r="E116" s="13"/>
    </row>
    <row r="117" ht="12.75">
      <c r="E117" s="13"/>
    </row>
    <row r="118" ht="12.75">
      <c r="E118" s="13"/>
    </row>
    <row r="119" ht="12.75">
      <c r="E119" s="13"/>
    </row>
    <row r="120" ht="12.75">
      <c r="E120" s="13"/>
    </row>
    <row r="121" ht="12.75">
      <c r="E121" s="13"/>
    </row>
    <row r="122" ht="12.75">
      <c r="E122" s="13"/>
    </row>
    <row r="123" ht="12.75">
      <c r="E123" s="13"/>
    </row>
    <row r="124" ht="12.75">
      <c r="E124" s="13"/>
    </row>
    <row r="125" ht="12.75">
      <c r="E125" s="13"/>
    </row>
    <row r="126" ht="12.75">
      <c r="E126" s="13"/>
    </row>
    <row r="127" ht="12.75">
      <c r="E127" s="13"/>
    </row>
    <row r="128" ht="12.75">
      <c r="E128" s="13"/>
    </row>
    <row r="129" ht="12.75">
      <c r="E129" s="13"/>
    </row>
    <row r="130" ht="12.75">
      <c r="E130" s="13"/>
    </row>
    <row r="131" ht="12.75">
      <c r="E131" s="13"/>
    </row>
    <row r="132" ht="12.75">
      <c r="E132" s="13"/>
    </row>
    <row r="133" ht="12.75">
      <c r="E133" s="13"/>
    </row>
    <row r="134" ht="12.75">
      <c r="E134" s="13"/>
    </row>
    <row r="135" ht="12.75">
      <c r="E135" s="13"/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R.Bitter</dc:creator>
  <cp:keywords/>
  <dc:description/>
  <cp:lastModifiedBy>Bitter</cp:lastModifiedBy>
  <cp:lastPrinted>2012-07-03T21:50:52Z</cp:lastPrinted>
  <dcterms:created xsi:type="dcterms:W3CDTF">2000-12-07T14:56:51Z</dcterms:created>
  <dcterms:modified xsi:type="dcterms:W3CDTF">2012-07-05T09:31:27Z</dcterms:modified>
  <cp:category/>
  <cp:version/>
  <cp:contentType/>
  <cp:contentStatus/>
</cp:coreProperties>
</file>